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30" windowWidth="7485" windowHeight="4140" activeTab="1"/>
  </bookViews>
  <sheets>
    <sheet name="EA" sheetId="2" r:id="rId1"/>
    <sheet name="PO" sheetId="3" r:id="rId2"/>
  </sheets>
  <definedNames>
    <definedName name="_xlnm.Print_Area" localSheetId="0">EA!$A$1:$J$52</definedName>
    <definedName name="_xlnm.Print_Area" localSheetId="1">PO!$A$1:$J$45</definedName>
  </definedNames>
  <calcPr calcId="124519"/>
</workbook>
</file>

<file path=xl/calcChain.xml><?xml version="1.0" encoding="utf-8"?>
<calcChain xmlns="http://schemas.openxmlformats.org/spreadsheetml/2006/main">
  <c r="J33" i="2"/>
  <c r="J52"/>
  <c r="B52" s="1"/>
  <c r="B33"/>
  <c r="J29" i="3"/>
  <c r="B29" s="1"/>
  <c r="J27"/>
  <c r="B27" s="1"/>
  <c r="J17"/>
  <c r="J14"/>
  <c r="B14" s="1"/>
  <c r="J42"/>
  <c r="J28"/>
  <c r="J24"/>
  <c r="J32"/>
  <c r="J4"/>
  <c r="J30"/>
  <c r="J41"/>
  <c r="J40"/>
  <c r="J7"/>
  <c r="J31"/>
  <c r="J9"/>
  <c r="J21"/>
  <c r="J5"/>
  <c r="J34"/>
  <c r="B34" s="1"/>
  <c r="J23"/>
  <c r="B31" s="1"/>
  <c r="J33"/>
  <c r="J8"/>
  <c r="J22"/>
  <c r="J16"/>
  <c r="B24" s="1"/>
  <c r="J10"/>
  <c r="J39"/>
  <c r="J11"/>
  <c r="J38"/>
  <c r="B17" s="1"/>
  <c r="J18"/>
  <c r="J25"/>
  <c r="J20"/>
  <c r="J12"/>
  <c r="B12" s="1"/>
  <c r="J26"/>
  <c r="J13"/>
  <c r="J19"/>
  <c r="J37"/>
  <c r="J35"/>
  <c r="J15"/>
  <c r="B16"/>
  <c r="J51" i="2"/>
  <c r="B51" s="1"/>
  <c r="J9"/>
  <c r="B9" s="1"/>
  <c r="J8"/>
  <c r="B8" s="1"/>
  <c r="J18"/>
  <c r="B18" s="1"/>
  <c r="J12"/>
  <c r="J40"/>
  <c r="J34"/>
  <c r="J10"/>
  <c r="J28"/>
  <c r="J26"/>
  <c r="J16"/>
  <c r="J31"/>
  <c r="J11"/>
  <c r="J15"/>
  <c r="J29"/>
  <c r="J13"/>
  <c r="J36"/>
  <c r="J20"/>
  <c r="J7"/>
  <c r="J50"/>
  <c r="J17"/>
  <c r="J49"/>
  <c r="J6"/>
  <c r="J23"/>
  <c r="J42"/>
  <c r="B42" s="1"/>
  <c r="J39"/>
  <c r="B39" s="1"/>
  <c r="J48"/>
  <c r="J47"/>
  <c r="J37"/>
  <c r="B34" s="1"/>
  <c r="J41"/>
  <c r="J27"/>
  <c r="J46"/>
  <c r="J19"/>
  <c r="B19" s="1"/>
  <c r="J35"/>
  <c r="J30"/>
  <c r="J25"/>
  <c r="J22"/>
  <c r="J32"/>
  <c r="J24"/>
  <c r="J14"/>
  <c r="J21"/>
  <c r="J38"/>
  <c r="J45"/>
  <c r="J44"/>
  <c r="J43"/>
  <c r="J5"/>
  <c r="B5" s="1"/>
  <c r="J36" i="3"/>
  <c r="B8" s="1"/>
  <c r="J6"/>
  <c r="B4" s="1"/>
  <c r="J89"/>
  <c r="B89" s="1"/>
  <c r="J88"/>
  <c r="B88" s="1"/>
  <c r="J87"/>
  <c r="B87" s="1"/>
  <c r="J102" i="2"/>
  <c r="B102" s="1"/>
  <c r="J101"/>
  <c r="B101" s="1"/>
  <c r="J74" i="3"/>
  <c r="J76"/>
  <c r="J83"/>
  <c r="B83" s="1"/>
  <c r="J66"/>
  <c r="J77"/>
  <c r="J62"/>
  <c r="J56"/>
  <c r="J59"/>
  <c r="J64"/>
  <c r="J80"/>
  <c r="J71"/>
  <c r="J84"/>
  <c r="B84" s="1"/>
  <c r="J70"/>
  <c r="J68"/>
  <c r="J60"/>
  <c r="B70" s="1"/>
  <c r="J57"/>
  <c r="J63"/>
  <c r="B63" s="1"/>
  <c r="J58"/>
  <c r="J61"/>
  <c r="J73"/>
  <c r="J69"/>
  <c r="B61" s="1"/>
  <c r="J78"/>
  <c r="J72"/>
  <c r="J65"/>
  <c r="J79"/>
  <c r="J81"/>
  <c r="J82"/>
  <c r="B82" s="1"/>
  <c r="J75"/>
  <c r="J86"/>
  <c r="B86" s="1"/>
  <c r="J85"/>
  <c r="B85" s="1"/>
  <c r="J69" i="2"/>
  <c r="B69" s="1"/>
  <c r="J73"/>
  <c r="B73" s="1"/>
  <c r="J78"/>
  <c r="J84"/>
  <c r="B84" s="1"/>
  <c r="J65"/>
  <c r="J66"/>
  <c r="J64"/>
  <c r="B64" s="1"/>
  <c r="J82"/>
  <c r="J81"/>
  <c r="J74"/>
  <c r="J70"/>
  <c r="J67"/>
  <c r="J80"/>
  <c r="J99"/>
  <c r="B99" s="1"/>
  <c r="J91"/>
  <c r="B91" s="1"/>
  <c r="J68"/>
  <c r="B68" s="1"/>
  <c r="J72"/>
  <c r="B72" s="1"/>
  <c r="J93"/>
  <c r="B93" s="1"/>
  <c r="J97"/>
  <c r="B97" s="1"/>
  <c r="J98"/>
  <c r="B98" s="1"/>
  <c r="J79"/>
  <c r="B79" s="1"/>
  <c r="J88"/>
  <c r="B88" s="1"/>
  <c r="J95"/>
  <c r="B95" s="1"/>
  <c r="J92"/>
  <c r="B92" s="1"/>
  <c r="J90"/>
  <c r="B90" s="1"/>
  <c r="J86"/>
  <c r="B86" s="1"/>
  <c r="J96"/>
  <c r="B96" s="1"/>
  <c r="J89"/>
  <c r="B89" s="1"/>
  <c r="J76"/>
  <c r="B82" s="1"/>
  <c r="J85"/>
  <c r="B85" s="1"/>
  <c r="J87"/>
  <c r="B87" s="1"/>
  <c r="J75"/>
  <c r="B75" s="1"/>
  <c r="J94"/>
  <c r="B94" s="1"/>
  <c r="J100"/>
  <c r="B100" s="1"/>
  <c r="J71"/>
  <c r="B81" s="1"/>
  <c r="J77"/>
  <c r="J83"/>
  <c r="J67" i="3"/>
  <c r="B62" s="1"/>
  <c r="B28" i="2" l="1"/>
  <c r="B23"/>
  <c r="B17"/>
  <c r="B13"/>
  <c r="B12"/>
  <c r="B11"/>
  <c r="B7"/>
  <c r="B6"/>
  <c r="B78"/>
  <c r="B70"/>
  <c r="B66"/>
  <c r="B65"/>
  <c r="B21" i="3"/>
  <c r="B33"/>
  <c r="B23"/>
  <c r="B10"/>
  <c r="B9"/>
  <c r="B7"/>
  <c r="B5"/>
  <c r="B80"/>
  <c r="B78"/>
  <c r="B74"/>
  <c r="B77"/>
  <c r="B69"/>
  <c r="B64"/>
  <c r="B68"/>
  <c r="B60"/>
  <c r="B65"/>
  <c r="B56"/>
  <c r="B72"/>
  <c r="B73"/>
  <c r="B58"/>
  <c r="B79"/>
  <c r="B76"/>
  <c r="B81"/>
  <c r="B67"/>
  <c r="B75"/>
  <c r="B71"/>
  <c r="B57"/>
  <c r="B59"/>
  <c r="B66"/>
  <c r="B19"/>
  <c r="B35"/>
  <c r="B38"/>
  <c r="B39"/>
  <c r="B22"/>
  <c r="B41"/>
  <c r="B32"/>
  <c r="B42"/>
  <c r="B6"/>
  <c r="B13"/>
  <c r="B15"/>
  <c r="B20"/>
  <c r="B18"/>
  <c r="B25"/>
  <c r="B26"/>
  <c r="B36"/>
  <c r="B37"/>
  <c r="B11"/>
  <c r="B40"/>
  <c r="B30"/>
  <c r="B28"/>
  <c r="B77" i="2"/>
  <c r="B76"/>
  <c r="B80"/>
  <c r="B67"/>
  <c r="B83"/>
  <c r="B71"/>
  <c r="B74"/>
  <c r="B29"/>
  <c r="B22"/>
  <c r="B27"/>
  <c r="B37"/>
  <c r="B43"/>
  <c r="B45"/>
  <c r="B32"/>
  <c r="B35"/>
  <c r="B46"/>
  <c r="B47"/>
  <c r="B49"/>
  <c r="B20"/>
  <c r="B26"/>
  <c r="B10"/>
  <c r="B14"/>
  <c r="B15"/>
  <c r="B21"/>
  <c r="B25"/>
  <c r="B31"/>
  <c r="B38"/>
  <c r="B44"/>
  <c r="B24"/>
  <c r="B30"/>
  <c r="B41"/>
  <c r="B48"/>
  <c r="B50"/>
  <c r="B36"/>
  <c r="B16"/>
  <c r="B40"/>
</calcChain>
</file>

<file path=xl/sharedStrings.xml><?xml version="1.0" encoding="utf-8"?>
<sst xmlns="http://schemas.openxmlformats.org/spreadsheetml/2006/main" count="467" uniqueCount="167">
  <si>
    <t>Total</t>
  </si>
  <si>
    <t>PTS</t>
  </si>
  <si>
    <t>Licence</t>
  </si>
  <si>
    <t>Cat</t>
  </si>
  <si>
    <t>Club</t>
  </si>
  <si>
    <t>POUSSINES</t>
  </si>
  <si>
    <t>POUSSINS</t>
  </si>
  <si>
    <t>Challenge Jeune Ligue hivernale secteur centre 2013-2014</t>
  </si>
  <si>
    <t>Neufchatel_14_12_13</t>
  </si>
  <si>
    <t>MARTIN Valentin</t>
  </si>
  <si>
    <t>EA M</t>
  </si>
  <si>
    <t>LABBE Lucas</t>
  </si>
  <si>
    <t>LEMERCIER Quentin</t>
  </si>
  <si>
    <t>RICAUX Tanguy</t>
  </si>
  <si>
    <t>NICOLE Nelchael</t>
  </si>
  <si>
    <t>BOUTEILLER Mathis</t>
  </si>
  <si>
    <t>TERTRAIS Lubin</t>
  </si>
  <si>
    <t>FLEURY Jean</t>
  </si>
  <si>
    <t>LYSKAWA Noe</t>
  </si>
  <si>
    <t>LECLUSELLE Simon</t>
  </si>
  <si>
    <t>TEXEIRA David</t>
  </si>
  <si>
    <t>DELAUNAY-BRONIQUE Nils</t>
  </si>
  <si>
    <t>HIS Mattheo</t>
  </si>
  <si>
    <t>BOUTEILLER Julien</t>
  </si>
  <si>
    <t>CARPENTIER Alexandre</t>
  </si>
  <si>
    <t>MIRA Antoine</t>
  </si>
  <si>
    <t>CONRAD Enzo</t>
  </si>
  <si>
    <t>DUBUISSON Tommy</t>
  </si>
  <si>
    <t>DELALANDRE  Aymeric</t>
  </si>
  <si>
    <t>NOEL Hugo</t>
  </si>
  <si>
    <t>RASELLI Mattis</t>
  </si>
  <si>
    <t>CARPENTIER Sacha</t>
  </si>
  <si>
    <t>SPINOLA Benjamin</t>
  </si>
  <si>
    <t>DUPLESSIS PATIN Alexandre</t>
  </si>
  <si>
    <t>ANCELIN Baptiste</t>
  </si>
  <si>
    <t>DUVAL Aubin</t>
  </si>
  <si>
    <t>BOULLARD Simon</t>
  </si>
  <si>
    <t>GUIGNON Killian</t>
  </si>
  <si>
    <t>HELUIN Gabriel</t>
  </si>
  <si>
    <t>ASM</t>
  </si>
  <si>
    <t>ANA</t>
  </si>
  <si>
    <t>ACB</t>
  </si>
  <si>
    <t>CAC</t>
  </si>
  <si>
    <t>AYA</t>
  </si>
  <si>
    <t>EA Garçons</t>
  </si>
  <si>
    <t>Nom Athlete</t>
  </si>
  <si>
    <t>EA Filles</t>
  </si>
  <si>
    <t>Nom athlete</t>
  </si>
  <si>
    <t>HOYAU Jade</t>
  </si>
  <si>
    <t>EA F</t>
  </si>
  <si>
    <t>FENETRE Lola</t>
  </si>
  <si>
    <t>BUNEL Marie</t>
  </si>
  <si>
    <t>HELUIN Emilie</t>
  </si>
  <si>
    <t>VAUCHEL Emma</t>
  </si>
  <si>
    <t>BURAY Romane</t>
  </si>
  <si>
    <t>LEFEBVRE Laurine</t>
  </si>
  <si>
    <t>ROUSSEL Lilou</t>
  </si>
  <si>
    <t>LEFEBVRE Oceane</t>
  </si>
  <si>
    <t>DESILE Priscillia</t>
  </si>
  <si>
    <t>RIHOUEY Armelle</t>
  </si>
  <si>
    <t>BALIERE Manon</t>
  </si>
  <si>
    <t>BALIERE Anais</t>
  </si>
  <si>
    <t>VAUCHEL Laura</t>
  </si>
  <si>
    <t>RIHOUEY Ethan</t>
  </si>
  <si>
    <t>PO M</t>
  </si>
  <si>
    <t>LE FLOCH Valentin</t>
  </si>
  <si>
    <t>MERCIER Matisse</t>
  </si>
  <si>
    <t>HAUCHARD Armand</t>
  </si>
  <si>
    <t>ALLEAUME Nathan</t>
  </si>
  <si>
    <t>NEVEU Tom</t>
  </si>
  <si>
    <t>GOURDIN Tao</t>
  </si>
  <si>
    <t>COMMARE Antoine</t>
  </si>
  <si>
    <t>ANDRE Sacha</t>
  </si>
  <si>
    <t>MORAND Angelo</t>
  </si>
  <si>
    <t>DESVEAUX Alexandre</t>
  </si>
  <si>
    <t>CHAMPOTRAY Enzo</t>
  </si>
  <si>
    <t>VENDANGER Mael</t>
  </si>
  <si>
    <t>DRENO Mathys</t>
  </si>
  <si>
    <t>BUGEON Robin</t>
  </si>
  <si>
    <t>BALIERE Mathys</t>
  </si>
  <si>
    <t>DUROSAY Hugo</t>
  </si>
  <si>
    <t>SAVALLE Theo</t>
  </si>
  <si>
    <t>MILET Bastien</t>
  </si>
  <si>
    <t>ESPINASSE Maxime</t>
  </si>
  <si>
    <t>VANZIELEGHEM Paul</t>
  </si>
  <si>
    <t>MORTAIGNE Paul</t>
  </si>
  <si>
    <t>CROSNIER-LECONTE Gauthier</t>
  </si>
  <si>
    <t>LEMOINE Nathan</t>
  </si>
  <si>
    <t>RIDEL Theo</t>
  </si>
  <si>
    <t>MABIRE Lucas</t>
  </si>
  <si>
    <t>SABINE Guillian</t>
  </si>
  <si>
    <t>LEFEBVRE Valentin</t>
  </si>
  <si>
    <t>BIDAUX Romain</t>
  </si>
  <si>
    <t>PIERRET Killyan</t>
  </si>
  <si>
    <t>BAZIRE Mylene</t>
  </si>
  <si>
    <t>PO F</t>
  </si>
  <si>
    <t>BRAULT Eva</t>
  </si>
  <si>
    <t>BENSAKOUN Solene</t>
  </si>
  <si>
    <t>LELEU Cassandra</t>
  </si>
  <si>
    <t>LEFEVRE Kassandra</t>
  </si>
  <si>
    <t>BOUTEILLER Amandine</t>
  </si>
  <si>
    <t>JOUEN Maissane</t>
  </si>
  <si>
    <t>RENAUX Ines</t>
  </si>
  <si>
    <t>ANGOT Elea</t>
  </si>
  <si>
    <t>DEHAIS Thalia</t>
  </si>
  <si>
    <t>GUIGNON Louise</t>
  </si>
  <si>
    <t>JOLY Maeva</t>
  </si>
  <si>
    <t>LAGUERRE Juliette</t>
  </si>
  <si>
    <t>LEBSIR Shayma</t>
  </si>
  <si>
    <t>CEZARD Elsa</t>
  </si>
  <si>
    <t>UTIN Cesarine</t>
  </si>
  <si>
    <t>DUFOUR Anais</t>
  </si>
  <si>
    <t>TETELIN Manon</t>
  </si>
  <si>
    <t>PACE Elise</t>
  </si>
  <si>
    <t>DOMALAIN Noemie</t>
  </si>
  <si>
    <t>LEFEBVRE Charlene</t>
  </si>
  <si>
    <t>Barentin_1_2_14</t>
  </si>
  <si>
    <t>CHEDRU Bartime</t>
  </si>
  <si>
    <t>DUFOUR Lallie</t>
  </si>
  <si>
    <t>BAUDRY Antoine</t>
  </si>
  <si>
    <t>BOUGENEAUX Antonin</t>
  </si>
  <si>
    <t>DELALONDE Elouan</t>
  </si>
  <si>
    <t>DOS SANTOS Symon</t>
  </si>
  <si>
    <t>FROMENTIN Josselin</t>
  </si>
  <si>
    <t>LAUNAY Simon</t>
  </si>
  <si>
    <t>LEFRANCOIS Louis</t>
  </si>
  <si>
    <t>LEMESLE Nathan</t>
  </si>
  <si>
    <t>LESAUVAGE Simon</t>
  </si>
  <si>
    <t>MANIABLE Ethan</t>
  </si>
  <si>
    <t>PIQUER Louka</t>
  </si>
  <si>
    <t>PIQUER Noah</t>
  </si>
  <si>
    <t>STASOLLA BELLANGER Thibaud</t>
  </si>
  <si>
    <t>THEVENET Nathan</t>
  </si>
  <si>
    <t>THEVENET Theo</t>
  </si>
  <si>
    <t>VAILLANT Cyril</t>
  </si>
  <si>
    <t>STASOLLA BELLANGER Alixe</t>
  </si>
  <si>
    <t>GAUDIN Eliane</t>
  </si>
  <si>
    <t>PADOT Maureem</t>
  </si>
  <si>
    <t>PADOT Celia</t>
  </si>
  <si>
    <t>JOURDAIN Auriane</t>
  </si>
  <si>
    <t>HORLAVILLE Victor</t>
  </si>
  <si>
    <t>GARNIER Nathan</t>
  </si>
  <si>
    <t>HUCHER Leo-paul</t>
  </si>
  <si>
    <t>YON Paul</t>
  </si>
  <si>
    <t>VALLEE Corentin</t>
  </si>
  <si>
    <t>GUIMIOT Thomas</t>
  </si>
  <si>
    <t>YON Come</t>
  </si>
  <si>
    <t>SOSSON Jeremie</t>
  </si>
  <si>
    <t>OUJBIR Amir</t>
  </si>
  <si>
    <t>LESAUVAGE Angele</t>
  </si>
  <si>
    <t>GRINGORE Camille</t>
  </si>
  <si>
    <t>AUBER Lou</t>
  </si>
  <si>
    <t>DIEDHIOU Oulymatou</t>
  </si>
  <si>
    <t>LIBES Noemie</t>
  </si>
  <si>
    <t>MONTAGNA Laurine</t>
  </si>
  <si>
    <t>GIGNON Berenice</t>
  </si>
  <si>
    <t>DESSOLLE Killian</t>
  </si>
  <si>
    <t>THOMAS Romain</t>
  </si>
  <si>
    <t>GIGNON Ines</t>
  </si>
  <si>
    <t>Yvetot_29_3_14</t>
  </si>
  <si>
    <t>Hiesse Antonin</t>
  </si>
  <si>
    <t>POM</t>
  </si>
  <si>
    <t>DELEAU Matthieu</t>
  </si>
  <si>
    <t>LECARPENTIER Lallie</t>
  </si>
  <si>
    <t>EAF</t>
  </si>
  <si>
    <t>BLAISE Louane</t>
  </si>
  <si>
    <t>BLASK Lisa</t>
  </si>
</sst>
</file>

<file path=xl/styles.xml><?xml version="1.0" encoding="utf-8"?>
<styleSheet xmlns="http://schemas.openxmlformats.org/spreadsheetml/2006/main">
  <fonts count="35">
    <font>
      <sz val="10"/>
      <color indexed="8"/>
      <name val="MS Sans Serif"/>
    </font>
    <font>
      <b/>
      <sz val="13.9"/>
      <color indexed="8"/>
      <name val="Arial"/>
    </font>
    <font>
      <b/>
      <sz val="11.05"/>
      <color indexed="8"/>
      <name val="Arial"/>
    </font>
    <font>
      <b/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MS Sans Serif"/>
      <family val="2"/>
    </font>
    <font>
      <sz val="10"/>
      <color indexed="8"/>
      <name val="Book Antiqua"/>
      <family val="1"/>
    </font>
    <font>
      <b/>
      <sz val="10"/>
      <color indexed="8"/>
      <name val="MS Sans Serif"/>
      <family val="2"/>
    </font>
    <font>
      <sz val="10"/>
      <color indexed="8"/>
      <name val="MS Sans Serif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Book Antiqua"/>
      <family val="1"/>
    </font>
    <font>
      <b/>
      <sz val="10"/>
      <name val="Arial"/>
      <family val="2"/>
    </font>
    <font>
      <b/>
      <sz val="10"/>
      <name val="MS Sans Serif"/>
      <family val="2"/>
    </font>
    <font>
      <b/>
      <sz val="11.05"/>
      <color indexed="8"/>
      <name val="Arial"/>
      <family val="2"/>
    </font>
    <font>
      <b/>
      <sz val="18"/>
      <color indexed="8"/>
      <name val="MS Sans Serif"/>
      <family val="2"/>
    </font>
    <font>
      <b/>
      <sz val="9"/>
      <color indexed="8"/>
      <name val="Arial"/>
    </font>
    <font>
      <sz val="8.8000000000000007"/>
      <color indexed="8"/>
      <name val="Arial"/>
    </font>
    <font>
      <sz val="8.8000000000000007"/>
      <color indexed="8"/>
      <name val="Arial"/>
      <family val="2"/>
    </font>
    <font>
      <b/>
      <sz val="9"/>
      <name val="Bookman Old Style"/>
      <family val="1"/>
    </font>
    <font>
      <b/>
      <sz val="9"/>
      <color indexed="8"/>
      <name val="Bookman Old Style"/>
      <family val="1"/>
    </font>
    <font>
      <sz val="9"/>
      <color indexed="8"/>
      <name val="Bookman Old Style"/>
      <family val="1"/>
    </font>
    <font>
      <sz val="9"/>
      <name val="Bookman Old Style"/>
      <family val="1"/>
    </font>
    <font>
      <sz val="9"/>
      <name val="Book Antiqua"/>
      <family val="1"/>
    </font>
    <font>
      <sz val="9"/>
      <color rgb="FF444444"/>
      <name val="Bookman Old Style"/>
      <family val="1"/>
    </font>
    <font>
      <b/>
      <sz val="10"/>
      <color rgb="FFFF0000"/>
      <name val="Arial"/>
      <family val="2"/>
    </font>
    <font>
      <b/>
      <sz val="9"/>
      <color rgb="FFFF0000"/>
      <name val="Bookman Old Style"/>
      <family val="1"/>
    </font>
    <font>
      <sz val="9"/>
      <color rgb="FFFF0000"/>
      <name val="Bookman Old Style"/>
      <family val="1"/>
    </font>
    <font>
      <sz val="10"/>
      <color rgb="FFFF0000"/>
      <name val="MS Sans Serif"/>
      <family val="2"/>
    </font>
    <font>
      <sz val="9"/>
      <color rgb="FFFF0000"/>
      <name val="Arial"/>
      <family val="2"/>
    </font>
    <font>
      <sz val="10"/>
      <color rgb="FFFF0000"/>
      <name val="Book Antiqua"/>
      <family val="1"/>
    </font>
    <font>
      <b/>
      <sz val="10"/>
      <color rgb="FFFF0000"/>
      <name val="MS Sans Serif"/>
      <family val="2"/>
    </font>
    <font>
      <sz val="10"/>
      <name val="MS Sans Serif"/>
      <family val="2"/>
    </font>
    <font>
      <b/>
      <sz val="11.05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 applyNumberFormat="1" applyFill="1" applyBorder="1" applyAlignment="1" applyProtection="1"/>
    <xf numFmtId="0" fontId="4" fillId="0" borderId="0" xfId="0" applyNumberFormat="1" applyFont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center"/>
    </xf>
    <xf numFmtId="0" fontId="3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/>
    </xf>
    <xf numFmtId="0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/>
    </xf>
    <xf numFmtId="0" fontId="0" fillId="0" borderId="0" xfId="0" applyNumberFormat="1" applyFill="1" applyBorder="1" applyAlignment="1" applyProtection="1">
      <alignment horizontal="center"/>
    </xf>
    <xf numFmtId="0" fontId="7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0" fillId="0" borderId="1" xfId="0" applyNumberFormat="1" applyFill="1" applyBorder="1" applyAlignment="1" applyProtection="1"/>
    <xf numFmtId="0" fontId="0" fillId="0" borderId="1" xfId="0" applyNumberFormat="1" applyFill="1" applyBorder="1" applyAlignment="1" applyProtection="1">
      <alignment horizontal="center"/>
    </xf>
    <xf numFmtId="0" fontId="13" fillId="0" borderId="0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9" fillId="0" borderId="0" xfId="0" applyNumberFormat="1" applyFont="1" applyFill="1" applyBorder="1" applyAlignment="1" applyProtection="1"/>
    <xf numFmtId="0" fontId="17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center"/>
    </xf>
    <xf numFmtId="0" fontId="18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center"/>
    </xf>
    <xf numFmtId="0" fontId="15" fillId="0" borderId="6" xfId="0" applyNumberFormat="1" applyFont="1" applyBorder="1" applyAlignment="1">
      <alignment horizontal="center" vertical="center"/>
    </xf>
    <xf numFmtId="0" fontId="20" fillId="0" borderId="6" xfId="0" applyNumberFormat="1" applyFont="1" applyBorder="1" applyAlignment="1">
      <alignment horizontal="center" vertical="center"/>
    </xf>
    <xf numFmtId="14" fontId="20" fillId="0" borderId="6" xfId="0" applyNumberFormat="1" applyFont="1" applyBorder="1" applyAlignment="1">
      <alignment horizontal="center" vertical="center"/>
    </xf>
    <xf numFmtId="1" fontId="0" fillId="0" borderId="0" xfId="0" applyNumberFormat="1" applyFill="1" applyBorder="1" applyAlignment="1" applyProtection="1">
      <alignment horizontal="center"/>
    </xf>
    <xf numFmtId="1" fontId="15" fillId="0" borderId="6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Fill="1" applyBorder="1" applyAlignment="1" applyProtection="1">
      <alignment horizontal="center"/>
    </xf>
    <xf numFmtId="1" fontId="5" fillId="0" borderId="1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3" fillId="0" borderId="7" xfId="0" applyNumberFormat="1" applyFont="1" applyBorder="1" applyAlignment="1">
      <alignment horizontal="right" vertical="center"/>
    </xf>
    <xf numFmtId="0" fontId="13" fillId="0" borderId="7" xfId="0" applyNumberFormat="1" applyFont="1" applyBorder="1" applyAlignment="1">
      <alignment horizontal="center" vertical="center"/>
    </xf>
    <xf numFmtId="0" fontId="14" fillId="0" borderId="7" xfId="0" applyNumberFormat="1" applyFont="1" applyFill="1" applyBorder="1" applyAlignment="1" applyProtection="1">
      <alignment horizontal="center"/>
    </xf>
    <xf numFmtId="0" fontId="13" fillId="0" borderId="1" xfId="0" applyNumberFormat="1" applyFont="1" applyBorder="1" applyAlignment="1">
      <alignment horizontal="right" vertical="center"/>
    </xf>
    <xf numFmtId="1" fontId="11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vertic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right" vertical="center"/>
    </xf>
    <xf numFmtId="0" fontId="21" fillId="0" borderId="7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7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1" fontId="22" fillId="0" borderId="7" xfId="0" applyNumberFormat="1" applyFont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horizontal="center" vertical="center"/>
    </xf>
    <xf numFmtId="1" fontId="22" fillId="0" borderId="1" xfId="0" applyNumberFormat="1" applyFont="1" applyFill="1" applyBorder="1" applyAlignment="1" applyProtection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0" fontId="22" fillId="0" borderId="7" xfId="0" applyNumberFormat="1" applyFont="1" applyBorder="1" applyAlignment="1">
      <alignment horizontal="center" vertical="center"/>
    </xf>
    <xf numFmtId="0" fontId="22" fillId="0" borderId="1" xfId="0" applyNumberFormat="1" applyFont="1" applyFill="1" applyBorder="1" applyAlignment="1" applyProtection="1">
      <alignment horizontal="center"/>
    </xf>
    <xf numFmtId="0" fontId="21" fillId="0" borderId="7" xfId="0" applyNumberFormat="1" applyFont="1" applyFill="1" applyBorder="1" applyAlignment="1" applyProtection="1">
      <alignment horizontal="center"/>
    </xf>
    <xf numFmtId="0" fontId="20" fillId="0" borderId="7" xfId="0" applyNumberFormat="1" applyFont="1" applyFill="1" applyBorder="1" applyAlignment="1" applyProtection="1">
      <alignment horizontal="center"/>
    </xf>
    <xf numFmtId="0" fontId="20" fillId="0" borderId="1" xfId="0" applyNumberFormat="1" applyFont="1" applyFill="1" applyBorder="1" applyAlignment="1" applyProtection="1">
      <alignment horizontal="center"/>
    </xf>
    <xf numFmtId="0" fontId="21" fillId="0" borderId="1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21" fillId="0" borderId="1" xfId="0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/>
    <xf numFmtId="0" fontId="10" fillId="0" borderId="0" xfId="0" applyNumberFormat="1" applyFont="1" applyBorder="1" applyAlignment="1">
      <alignment horizontal="right" vertical="center"/>
    </xf>
    <xf numFmtId="0" fontId="10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vertical="center"/>
    </xf>
    <xf numFmtId="1" fontId="11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 vertical="center"/>
    </xf>
    <xf numFmtId="0" fontId="20" fillId="0" borderId="2" xfId="0" applyNumberFormat="1" applyFont="1" applyFill="1" applyBorder="1" applyAlignment="1" applyProtection="1">
      <alignment horizontal="center"/>
    </xf>
    <xf numFmtId="0" fontId="21" fillId="0" borderId="7" xfId="0" applyNumberFormat="1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/>
    <xf numFmtId="0" fontId="24" fillId="0" borderId="1" xfId="0" applyNumberFormat="1" applyFont="1" applyBorder="1" applyAlignment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/>
    </xf>
    <xf numFmtId="0" fontId="26" fillId="0" borderId="1" xfId="0" applyNumberFormat="1" applyFont="1" applyBorder="1" applyAlignment="1">
      <alignment horizontal="right" vertical="center"/>
    </xf>
    <xf numFmtId="0" fontId="26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1" fontId="28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NumberFormat="1" applyFont="1" applyFill="1" applyBorder="1" applyAlignment="1" applyProtection="1">
      <alignment horizontal="center" vertical="center"/>
    </xf>
    <xf numFmtId="0" fontId="27" fillId="0" borderId="1" xfId="0" applyNumberFormat="1" applyFont="1" applyBorder="1" applyAlignment="1">
      <alignment horizontal="center" vertical="center"/>
    </xf>
    <xf numFmtId="0" fontId="27" fillId="0" borderId="1" xfId="0" applyNumberFormat="1" applyFont="1" applyFill="1" applyBorder="1" applyAlignment="1" applyProtection="1">
      <alignment horizontal="center"/>
    </xf>
    <xf numFmtId="0" fontId="29" fillId="0" borderId="0" xfId="0" applyNumberFormat="1" applyFont="1" applyFill="1" applyBorder="1" applyAlignment="1" applyProtection="1"/>
    <xf numFmtId="0" fontId="28" fillId="0" borderId="1" xfId="0" applyNumberFormat="1" applyFont="1" applyBorder="1" applyAlignment="1">
      <alignment horizontal="center" vertical="center"/>
    </xf>
    <xf numFmtId="0" fontId="27" fillId="0" borderId="1" xfId="0" applyNumberFormat="1" applyFont="1" applyBorder="1" applyAlignment="1">
      <alignment vertical="center"/>
    </xf>
    <xf numFmtId="1" fontId="30" fillId="0" borderId="1" xfId="0" applyNumberFormat="1" applyFont="1" applyBorder="1" applyAlignment="1">
      <alignment horizontal="center" vertical="center"/>
    </xf>
    <xf numFmtId="0" fontId="31" fillId="0" borderId="1" xfId="0" applyNumberFormat="1" applyFont="1" applyBorder="1" applyAlignment="1">
      <alignment horizontal="center" vertical="center"/>
    </xf>
    <xf numFmtId="0" fontId="32" fillId="0" borderId="1" xfId="0" applyNumberFormat="1" applyFont="1" applyFill="1" applyBorder="1" applyAlignment="1" applyProtection="1">
      <alignment horizontal="center"/>
    </xf>
    <xf numFmtId="0" fontId="29" fillId="0" borderId="1" xfId="0" applyNumberFormat="1" applyFont="1" applyFill="1" applyBorder="1" applyAlignment="1" applyProtection="1"/>
    <xf numFmtId="0" fontId="27" fillId="0" borderId="1" xfId="0" applyFont="1" applyBorder="1" applyAlignment="1">
      <alignment vertical="center"/>
    </xf>
    <xf numFmtId="0" fontId="13" fillId="0" borderId="8" xfId="0" applyNumberFormat="1" applyFont="1" applyBorder="1" applyAlignment="1">
      <alignment horizontal="right" vertical="center"/>
    </xf>
    <xf numFmtId="0" fontId="2" fillId="0" borderId="9" xfId="0" applyNumberFormat="1" applyFont="1" applyBorder="1" applyAlignment="1">
      <alignment vertical="center"/>
    </xf>
    <xf numFmtId="0" fontId="2" fillId="0" borderId="9" xfId="0" applyNumberFormat="1" applyFont="1" applyBorder="1" applyAlignment="1">
      <alignment horizontal="center" vertical="center"/>
    </xf>
    <xf numFmtId="0" fontId="33" fillId="0" borderId="0" xfId="0" applyNumberFormat="1" applyFont="1" applyFill="1" applyBorder="1" applyAlignment="1" applyProtection="1"/>
    <xf numFmtId="0" fontId="34" fillId="0" borderId="9" xfId="0" applyNumberFormat="1" applyFont="1" applyBorder="1" applyAlignment="1">
      <alignment vertical="center"/>
    </xf>
    <xf numFmtId="0" fontId="34" fillId="0" borderId="4" xfId="0" applyNumberFormat="1" applyFont="1" applyBorder="1" applyAlignment="1">
      <alignment vertical="center"/>
    </xf>
    <xf numFmtId="0" fontId="33" fillId="0" borderId="1" xfId="0" applyNumberFormat="1" applyFont="1" applyFill="1" applyBorder="1" applyAlignment="1" applyProtection="1"/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2"/>
  <dimension ref="A1:J102"/>
  <sheetViews>
    <sheetView workbookViewId="0">
      <selection activeCell="C42" sqref="C42"/>
    </sheetView>
  </sheetViews>
  <sheetFormatPr baseColWidth="10" defaultRowHeight="12.75"/>
  <cols>
    <col min="1" max="1" width="5.7109375" style="105" customWidth="1"/>
    <col min="2" max="2" width="8.7109375" style="7" customWidth="1"/>
    <col min="3" max="3" width="25.7109375" customWidth="1"/>
    <col min="4" max="4" width="12.7109375" style="29" customWidth="1"/>
    <col min="5" max="6" width="10.7109375" style="7" customWidth="1"/>
    <col min="7" max="7" width="20.7109375" style="7" customWidth="1"/>
    <col min="8" max="8" width="20.7109375" customWidth="1"/>
    <col min="9" max="9" width="20.7109375" style="7" customWidth="1"/>
    <col min="10" max="10" width="8.7109375" customWidth="1"/>
  </cols>
  <sheetData>
    <row r="1" spans="1:10" ht="18">
      <c r="A1" s="83" t="s">
        <v>7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ht="23.25">
      <c r="A2" s="84" t="s">
        <v>44</v>
      </c>
      <c r="B2" s="84"/>
      <c r="C2" s="84"/>
      <c r="D2" s="84"/>
      <c r="E2" s="84"/>
      <c r="F2" s="84"/>
      <c r="G2" s="84"/>
      <c r="H2" s="84"/>
      <c r="I2" s="84"/>
      <c r="J2" s="84"/>
    </row>
    <row r="3" spans="1:10" ht="13.5" thickBot="1">
      <c r="I3"/>
    </row>
    <row r="4" spans="1:10" ht="15.75" thickBot="1">
      <c r="A4" s="106"/>
      <c r="B4" s="16" t="s">
        <v>1</v>
      </c>
      <c r="C4" s="26" t="s">
        <v>45</v>
      </c>
      <c r="D4" s="30" t="s">
        <v>2</v>
      </c>
      <c r="E4" s="26" t="s">
        <v>3</v>
      </c>
      <c r="F4" s="26" t="s">
        <v>4</v>
      </c>
      <c r="G4" s="27" t="s">
        <v>8</v>
      </c>
      <c r="H4" s="28" t="s">
        <v>116</v>
      </c>
      <c r="I4" s="27" t="s">
        <v>159</v>
      </c>
      <c r="J4" s="15" t="s">
        <v>0</v>
      </c>
    </row>
    <row r="5" spans="1:10">
      <c r="A5" s="40">
        <v>1</v>
      </c>
      <c r="B5" s="38">
        <f t="shared" ref="B5:B52" si="0">SUM(J5)</f>
        <v>251</v>
      </c>
      <c r="C5" s="47" t="s">
        <v>9</v>
      </c>
      <c r="D5" s="49">
        <v>1250414</v>
      </c>
      <c r="E5" s="52" t="s">
        <v>10</v>
      </c>
      <c r="F5" s="52" t="s">
        <v>40</v>
      </c>
      <c r="G5" s="72">
        <v>117</v>
      </c>
      <c r="H5" s="77">
        <v>117</v>
      </c>
      <c r="I5" s="59">
        <v>134</v>
      </c>
      <c r="J5" s="60">
        <f t="shared" ref="J5:J52" si="1">IF(COUNT(G5:I5)&lt;2,0,IF(COUNT(G5:I5)=2,SUM(G5:I5),SUM(G5:I5)-MIN(G5:I5)))</f>
        <v>251</v>
      </c>
    </row>
    <row r="6" spans="1:10" s="94" customFormat="1">
      <c r="A6" s="85">
        <v>2</v>
      </c>
      <c r="B6" s="86">
        <f t="shared" si="0"/>
        <v>236</v>
      </c>
      <c r="C6" s="87" t="s">
        <v>11</v>
      </c>
      <c r="D6" s="88">
        <v>1294386</v>
      </c>
      <c r="E6" s="89" t="s">
        <v>10</v>
      </c>
      <c r="F6" s="89" t="s">
        <v>41</v>
      </c>
      <c r="G6" s="90">
        <v>115</v>
      </c>
      <c r="H6" s="91">
        <v>110</v>
      </c>
      <c r="I6" s="92">
        <v>121</v>
      </c>
      <c r="J6" s="93">
        <f t="shared" si="1"/>
        <v>236</v>
      </c>
    </row>
    <row r="7" spans="1:10" s="94" customFormat="1">
      <c r="A7" s="85">
        <v>3</v>
      </c>
      <c r="B7" s="86">
        <f t="shared" si="0"/>
        <v>235</v>
      </c>
      <c r="C7" s="87" t="s">
        <v>12</v>
      </c>
      <c r="D7" s="95">
        <v>1389598</v>
      </c>
      <c r="E7" s="89" t="s">
        <v>10</v>
      </c>
      <c r="F7" s="89" t="s">
        <v>41</v>
      </c>
      <c r="G7" s="90">
        <v>111</v>
      </c>
      <c r="H7" s="91">
        <v>117</v>
      </c>
      <c r="I7" s="92">
        <v>118</v>
      </c>
      <c r="J7" s="93">
        <f t="shared" si="1"/>
        <v>235</v>
      </c>
    </row>
    <row r="8" spans="1:10" s="94" customFormat="1">
      <c r="A8" s="85">
        <v>4</v>
      </c>
      <c r="B8" s="86">
        <f t="shared" si="0"/>
        <v>233</v>
      </c>
      <c r="C8" s="87" t="s">
        <v>132</v>
      </c>
      <c r="D8" s="95">
        <v>1295203</v>
      </c>
      <c r="E8" s="89" t="s">
        <v>10</v>
      </c>
      <c r="F8" s="89" t="s">
        <v>41</v>
      </c>
      <c r="G8" s="92"/>
      <c r="H8" s="91">
        <v>113</v>
      </c>
      <c r="I8" s="92">
        <v>120</v>
      </c>
      <c r="J8" s="93">
        <f t="shared" si="1"/>
        <v>233</v>
      </c>
    </row>
    <row r="9" spans="1:10" s="94" customFormat="1">
      <c r="A9" s="85">
        <v>5</v>
      </c>
      <c r="B9" s="86">
        <f t="shared" si="0"/>
        <v>224</v>
      </c>
      <c r="C9" s="87" t="s">
        <v>133</v>
      </c>
      <c r="D9" s="95">
        <v>1295207</v>
      </c>
      <c r="E9" s="89" t="s">
        <v>10</v>
      </c>
      <c r="F9" s="89" t="s">
        <v>41</v>
      </c>
      <c r="G9" s="92"/>
      <c r="H9" s="91">
        <v>112</v>
      </c>
      <c r="I9" s="92">
        <v>112</v>
      </c>
      <c r="J9" s="93">
        <f t="shared" si="1"/>
        <v>224</v>
      </c>
    </row>
    <row r="10" spans="1:10">
      <c r="A10" s="40">
        <v>6</v>
      </c>
      <c r="B10" s="5">
        <f t="shared" si="0"/>
        <v>220</v>
      </c>
      <c r="C10" s="48" t="s">
        <v>13</v>
      </c>
      <c r="D10" s="50">
        <v>1529029</v>
      </c>
      <c r="E10" s="51" t="s">
        <v>10</v>
      </c>
      <c r="F10" s="51" t="s">
        <v>40</v>
      </c>
      <c r="G10" s="54">
        <v>106</v>
      </c>
      <c r="H10" s="78">
        <v>101</v>
      </c>
      <c r="I10" s="74">
        <v>114</v>
      </c>
      <c r="J10" s="61">
        <f t="shared" si="1"/>
        <v>220</v>
      </c>
    </row>
    <row r="11" spans="1:10">
      <c r="A11" s="40">
        <v>7</v>
      </c>
      <c r="B11" s="5">
        <f t="shared" si="0"/>
        <v>219</v>
      </c>
      <c r="C11" s="48" t="s">
        <v>14</v>
      </c>
      <c r="D11" s="50">
        <v>1448618</v>
      </c>
      <c r="E11" s="51" t="s">
        <v>10</v>
      </c>
      <c r="F11" s="51" t="s">
        <v>40</v>
      </c>
      <c r="G11" s="54">
        <v>104</v>
      </c>
      <c r="H11" s="78">
        <v>96</v>
      </c>
      <c r="I11" s="74">
        <v>115</v>
      </c>
      <c r="J11" s="61">
        <f t="shared" si="1"/>
        <v>219</v>
      </c>
    </row>
    <row r="12" spans="1:10">
      <c r="A12" s="40">
        <v>8</v>
      </c>
      <c r="B12" s="5">
        <f t="shared" si="0"/>
        <v>203</v>
      </c>
      <c r="C12" s="48" t="s">
        <v>16</v>
      </c>
      <c r="D12" s="50">
        <v>1479396</v>
      </c>
      <c r="E12" s="51" t="s">
        <v>10</v>
      </c>
      <c r="F12" s="51" t="s">
        <v>43</v>
      </c>
      <c r="G12" s="54">
        <v>94</v>
      </c>
      <c r="H12" s="78">
        <v>97</v>
      </c>
      <c r="I12" s="74">
        <v>106</v>
      </c>
      <c r="J12" s="61">
        <f t="shared" si="1"/>
        <v>203</v>
      </c>
    </row>
    <row r="13" spans="1:10">
      <c r="A13" s="40">
        <v>9</v>
      </c>
      <c r="B13" s="5">
        <f t="shared" si="0"/>
        <v>202</v>
      </c>
      <c r="C13" s="48" t="s">
        <v>18</v>
      </c>
      <c r="D13" s="50">
        <v>1503677</v>
      </c>
      <c r="E13" s="51" t="s">
        <v>10</v>
      </c>
      <c r="F13" s="51" t="s">
        <v>40</v>
      </c>
      <c r="G13" s="54">
        <v>89</v>
      </c>
      <c r="H13" s="78">
        <v>100</v>
      </c>
      <c r="I13" s="74">
        <v>102</v>
      </c>
      <c r="J13" s="61">
        <f t="shared" si="1"/>
        <v>202</v>
      </c>
    </row>
    <row r="14" spans="1:10">
      <c r="A14" s="40">
        <v>10</v>
      </c>
      <c r="B14" s="5">
        <f t="shared" si="0"/>
        <v>202</v>
      </c>
      <c r="C14" s="48" t="s">
        <v>15</v>
      </c>
      <c r="D14" s="50">
        <v>1398522</v>
      </c>
      <c r="E14" s="51" t="s">
        <v>10</v>
      </c>
      <c r="F14" s="51" t="s">
        <v>42</v>
      </c>
      <c r="G14" s="54">
        <v>94</v>
      </c>
      <c r="H14" s="54">
        <v>87</v>
      </c>
      <c r="I14" s="62">
        <v>108</v>
      </c>
      <c r="J14" s="61">
        <f t="shared" si="1"/>
        <v>202</v>
      </c>
    </row>
    <row r="15" spans="1:10" s="94" customFormat="1">
      <c r="A15" s="85">
        <v>11</v>
      </c>
      <c r="B15" s="86">
        <f t="shared" si="0"/>
        <v>200</v>
      </c>
      <c r="C15" s="87" t="s">
        <v>25</v>
      </c>
      <c r="D15" s="95">
        <v>1590837</v>
      </c>
      <c r="E15" s="89" t="s">
        <v>10</v>
      </c>
      <c r="F15" s="89" t="s">
        <v>41</v>
      </c>
      <c r="G15" s="90">
        <v>75</v>
      </c>
      <c r="H15" s="91">
        <v>96</v>
      </c>
      <c r="I15" s="92">
        <v>104</v>
      </c>
      <c r="J15" s="93">
        <f t="shared" si="1"/>
        <v>200</v>
      </c>
    </row>
    <row r="16" spans="1:10">
      <c r="A16" s="40">
        <v>12</v>
      </c>
      <c r="B16" s="5">
        <f t="shared" si="0"/>
        <v>197</v>
      </c>
      <c r="C16" s="48" t="s">
        <v>129</v>
      </c>
      <c r="D16" s="50">
        <v>1401174</v>
      </c>
      <c r="E16" s="51" t="s">
        <v>10</v>
      </c>
      <c r="F16" s="51" t="s">
        <v>42</v>
      </c>
      <c r="G16" s="74"/>
      <c r="H16" s="78">
        <v>94</v>
      </c>
      <c r="I16" s="74">
        <v>103</v>
      </c>
      <c r="J16" s="61">
        <f t="shared" si="1"/>
        <v>197</v>
      </c>
    </row>
    <row r="17" spans="1:10">
      <c r="A17" s="40">
        <v>13</v>
      </c>
      <c r="B17" s="5">
        <f t="shared" si="0"/>
        <v>187</v>
      </c>
      <c r="C17" s="48" t="s">
        <v>19</v>
      </c>
      <c r="D17" s="50">
        <v>1568940</v>
      </c>
      <c r="E17" s="51" t="s">
        <v>10</v>
      </c>
      <c r="F17" s="51" t="s">
        <v>42</v>
      </c>
      <c r="G17" s="54">
        <v>85</v>
      </c>
      <c r="H17" s="78">
        <v>90</v>
      </c>
      <c r="I17" s="74">
        <v>97</v>
      </c>
      <c r="J17" s="61">
        <f t="shared" si="1"/>
        <v>187</v>
      </c>
    </row>
    <row r="18" spans="1:10">
      <c r="A18" s="40">
        <v>14</v>
      </c>
      <c r="B18" s="5">
        <f t="shared" si="0"/>
        <v>184</v>
      </c>
      <c r="C18" s="48" t="s">
        <v>20</v>
      </c>
      <c r="D18" s="55">
        <v>502838</v>
      </c>
      <c r="E18" s="51" t="s">
        <v>10</v>
      </c>
      <c r="F18" s="53" t="s">
        <v>39</v>
      </c>
      <c r="G18" s="54">
        <v>85</v>
      </c>
      <c r="H18" s="78"/>
      <c r="I18" s="74">
        <v>99</v>
      </c>
      <c r="J18" s="61">
        <f t="shared" si="1"/>
        <v>184</v>
      </c>
    </row>
    <row r="19" spans="1:10">
      <c r="A19" s="40">
        <v>15</v>
      </c>
      <c r="B19" s="5">
        <f t="shared" si="0"/>
        <v>175</v>
      </c>
      <c r="C19" s="48" t="s">
        <v>21</v>
      </c>
      <c r="D19" s="55">
        <v>55503283</v>
      </c>
      <c r="E19" s="51" t="s">
        <v>10</v>
      </c>
      <c r="F19" s="53" t="s">
        <v>39</v>
      </c>
      <c r="G19" s="54">
        <v>84</v>
      </c>
      <c r="H19" s="78"/>
      <c r="I19" s="62">
        <v>91</v>
      </c>
      <c r="J19" s="61">
        <f t="shared" si="1"/>
        <v>175</v>
      </c>
    </row>
    <row r="20" spans="1:10">
      <c r="A20" s="40">
        <v>16</v>
      </c>
      <c r="B20" s="5">
        <f t="shared" si="0"/>
        <v>174</v>
      </c>
      <c r="C20" s="48" t="s">
        <v>126</v>
      </c>
      <c r="D20" s="50">
        <v>1568960</v>
      </c>
      <c r="E20" s="51" t="s">
        <v>10</v>
      </c>
      <c r="F20" s="51" t="s">
        <v>42</v>
      </c>
      <c r="G20" s="74"/>
      <c r="H20" s="78">
        <v>83</v>
      </c>
      <c r="I20" s="74">
        <v>91</v>
      </c>
      <c r="J20" s="61">
        <f t="shared" si="1"/>
        <v>174</v>
      </c>
    </row>
    <row r="21" spans="1:10">
      <c r="A21" s="40">
        <v>17</v>
      </c>
      <c r="B21" s="5">
        <f t="shared" si="0"/>
        <v>171</v>
      </c>
      <c r="C21" s="48" t="s">
        <v>23</v>
      </c>
      <c r="D21" s="50">
        <v>1568972</v>
      </c>
      <c r="E21" s="51" t="s">
        <v>10</v>
      </c>
      <c r="F21" s="51" t="s">
        <v>42</v>
      </c>
      <c r="G21" s="54">
        <v>81</v>
      </c>
      <c r="H21" s="54">
        <v>72</v>
      </c>
      <c r="I21" s="62">
        <v>90</v>
      </c>
      <c r="J21" s="61">
        <f t="shared" si="1"/>
        <v>171</v>
      </c>
    </row>
    <row r="22" spans="1:10">
      <c r="A22" s="40">
        <v>18</v>
      </c>
      <c r="B22" s="5">
        <f t="shared" si="0"/>
        <v>170</v>
      </c>
      <c r="C22" s="48" t="s">
        <v>117</v>
      </c>
      <c r="D22" s="55">
        <v>1636118</v>
      </c>
      <c r="E22" s="51" t="s">
        <v>10</v>
      </c>
      <c r="F22" s="51" t="s">
        <v>40</v>
      </c>
      <c r="G22" s="54">
        <v>85</v>
      </c>
      <c r="H22" s="54">
        <v>85</v>
      </c>
      <c r="I22" s="62"/>
      <c r="J22" s="61">
        <f t="shared" si="1"/>
        <v>170</v>
      </c>
    </row>
    <row r="23" spans="1:10">
      <c r="A23" s="40">
        <v>19</v>
      </c>
      <c r="B23" s="5">
        <f t="shared" si="0"/>
        <v>166</v>
      </c>
      <c r="C23" s="48" t="s">
        <v>22</v>
      </c>
      <c r="D23" s="50">
        <v>1241196</v>
      </c>
      <c r="E23" s="51" t="s">
        <v>10</v>
      </c>
      <c r="F23" s="51" t="s">
        <v>43</v>
      </c>
      <c r="G23" s="54">
        <v>82</v>
      </c>
      <c r="H23" s="54">
        <v>71</v>
      </c>
      <c r="I23" s="62">
        <v>84</v>
      </c>
      <c r="J23" s="61">
        <f t="shared" si="1"/>
        <v>166</v>
      </c>
    </row>
    <row r="24" spans="1:10">
      <c r="A24" s="40">
        <v>20</v>
      </c>
      <c r="B24" s="5">
        <f t="shared" si="0"/>
        <v>164</v>
      </c>
      <c r="C24" s="48" t="s">
        <v>24</v>
      </c>
      <c r="D24" s="82">
        <v>542564</v>
      </c>
      <c r="E24" s="51" t="s">
        <v>10</v>
      </c>
      <c r="F24" s="53" t="s">
        <v>39</v>
      </c>
      <c r="G24" s="54">
        <v>76</v>
      </c>
      <c r="H24" s="54"/>
      <c r="I24" s="62">
        <v>88</v>
      </c>
      <c r="J24" s="61">
        <f t="shared" si="1"/>
        <v>164</v>
      </c>
    </row>
    <row r="25" spans="1:10">
      <c r="A25" s="40">
        <v>21</v>
      </c>
      <c r="B25" s="5">
        <f t="shared" si="0"/>
        <v>160</v>
      </c>
      <c r="C25" s="48" t="s">
        <v>26</v>
      </c>
      <c r="D25" s="50">
        <v>1582928</v>
      </c>
      <c r="E25" s="51" t="s">
        <v>10</v>
      </c>
      <c r="F25" s="51" t="s">
        <v>40</v>
      </c>
      <c r="G25" s="54">
        <v>67</v>
      </c>
      <c r="H25" s="54">
        <v>69</v>
      </c>
      <c r="I25" s="62">
        <v>91</v>
      </c>
      <c r="J25" s="61">
        <f t="shared" si="1"/>
        <v>160</v>
      </c>
    </row>
    <row r="26" spans="1:10" s="19" customFormat="1">
      <c r="A26" s="40">
        <v>22</v>
      </c>
      <c r="B26" s="5">
        <f t="shared" si="0"/>
        <v>134</v>
      </c>
      <c r="C26" s="48" t="s">
        <v>130</v>
      </c>
      <c r="D26" s="50">
        <v>1506661</v>
      </c>
      <c r="E26" s="51" t="s">
        <v>10</v>
      </c>
      <c r="F26" s="51" t="s">
        <v>42</v>
      </c>
      <c r="G26" s="74"/>
      <c r="H26" s="78">
        <v>64</v>
      </c>
      <c r="I26" s="74">
        <v>70</v>
      </c>
      <c r="J26" s="61">
        <f t="shared" si="1"/>
        <v>134</v>
      </c>
    </row>
    <row r="27" spans="1:10" s="19" customFormat="1">
      <c r="A27" s="40">
        <v>23</v>
      </c>
      <c r="B27" s="5">
        <f t="shared" si="0"/>
        <v>128</v>
      </c>
      <c r="C27" s="48" t="s">
        <v>27</v>
      </c>
      <c r="D27" s="50">
        <v>1582877</v>
      </c>
      <c r="E27" s="51" t="s">
        <v>10</v>
      </c>
      <c r="F27" s="51" t="s">
        <v>40</v>
      </c>
      <c r="G27" s="54">
        <v>59</v>
      </c>
      <c r="H27" s="54">
        <v>69</v>
      </c>
      <c r="I27" s="62"/>
      <c r="J27" s="61">
        <f t="shared" si="1"/>
        <v>128</v>
      </c>
    </row>
    <row r="28" spans="1:10" s="19" customFormat="1">
      <c r="A28" s="40">
        <v>24</v>
      </c>
      <c r="B28" s="5">
        <f t="shared" si="0"/>
        <v>121</v>
      </c>
      <c r="C28" s="48" t="s">
        <v>30</v>
      </c>
      <c r="D28" s="50">
        <v>1574889</v>
      </c>
      <c r="E28" s="51" t="s">
        <v>10</v>
      </c>
      <c r="F28" s="51" t="s">
        <v>42</v>
      </c>
      <c r="G28" s="54">
        <v>48</v>
      </c>
      <c r="H28" s="78">
        <v>47</v>
      </c>
      <c r="I28" s="74">
        <v>73</v>
      </c>
      <c r="J28" s="61">
        <f t="shared" si="1"/>
        <v>121</v>
      </c>
    </row>
    <row r="29" spans="1:10" s="19" customFormat="1">
      <c r="A29" s="40">
        <v>25</v>
      </c>
      <c r="B29" s="5">
        <f t="shared" si="0"/>
        <v>118</v>
      </c>
      <c r="C29" s="48" t="s">
        <v>128</v>
      </c>
      <c r="D29" s="50">
        <v>1389299</v>
      </c>
      <c r="E29" s="51" t="s">
        <v>10</v>
      </c>
      <c r="F29" s="51" t="s">
        <v>42</v>
      </c>
      <c r="G29" s="74"/>
      <c r="H29" s="78">
        <v>50</v>
      </c>
      <c r="I29" s="74">
        <v>68</v>
      </c>
      <c r="J29" s="61">
        <f t="shared" si="1"/>
        <v>118</v>
      </c>
    </row>
    <row r="30" spans="1:10" s="19" customFormat="1">
      <c r="A30" s="40">
        <v>26</v>
      </c>
      <c r="B30" s="5">
        <f t="shared" si="0"/>
        <v>113</v>
      </c>
      <c r="C30" s="48" t="s">
        <v>28</v>
      </c>
      <c r="D30" s="55">
        <v>55501364</v>
      </c>
      <c r="E30" s="51" t="s">
        <v>10</v>
      </c>
      <c r="F30" s="53" t="s">
        <v>39</v>
      </c>
      <c r="G30" s="54">
        <v>52</v>
      </c>
      <c r="H30" s="78"/>
      <c r="I30" s="62">
        <v>61</v>
      </c>
      <c r="J30" s="61">
        <f t="shared" si="1"/>
        <v>113</v>
      </c>
    </row>
    <row r="31" spans="1:10" s="19" customFormat="1">
      <c r="A31" s="40">
        <v>27</v>
      </c>
      <c r="B31" s="5">
        <f t="shared" si="0"/>
        <v>102</v>
      </c>
      <c r="C31" s="48" t="s">
        <v>29</v>
      </c>
      <c r="D31" s="50">
        <v>1604635</v>
      </c>
      <c r="E31" s="51" t="s">
        <v>10</v>
      </c>
      <c r="F31" s="51" t="s">
        <v>40</v>
      </c>
      <c r="G31" s="54">
        <v>51</v>
      </c>
      <c r="H31" s="78">
        <v>51</v>
      </c>
      <c r="I31" s="74"/>
      <c r="J31" s="61">
        <f t="shared" si="1"/>
        <v>102</v>
      </c>
    </row>
    <row r="32" spans="1:10">
      <c r="A32" s="40">
        <v>28</v>
      </c>
      <c r="B32" s="5">
        <f t="shared" si="0"/>
        <v>102</v>
      </c>
      <c r="C32" s="48" t="s">
        <v>31</v>
      </c>
      <c r="D32" s="50">
        <v>1614859</v>
      </c>
      <c r="E32" s="51" t="s">
        <v>10</v>
      </c>
      <c r="F32" s="51" t="s">
        <v>42</v>
      </c>
      <c r="G32" s="54">
        <v>47</v>
      </c>
      <c r="H32" s="54"/>
      <c r="I32" s="62">
        <v>55</v>
      </c>
      <c r="J32" s="61">
        <f t="shared" si="1"/>
        <v>102</v>
      </c>
    </row>
    <row r="33" spans="1:10">
      <c r="A33" s="40">
        <v>29</v>
      </c>
      <c r="B33" s="5">
        <f t="shared" si="0"/>
        <v>98</v>
      </c>
      <c r="C33" s="42" t="s">
        <v>157</v>
      </c>
      <c r="D33" s="41">
        <v>1541401</v>
      </c>
      <c r="E33" s="51" t="s">
        <v>10</v>
      </c>
      <c r="F33" s="75" t="s">
        <v>42</v>
      </c>
      <c r="G33" s="74"/>
      <c r="H33" s="74">
        <v>44</v>
      </c>
      <c r="I33" s="74">
        <v>54</v>
      </c>
      <c r="J33" s="61">
        <f t="shared" si="1"/>
        <v>98</v>
      </c>
    </row>
    <row r="34" spans="1:10">
      <c r="A34" s="40">
        <v>30</v>
      </c>
      <c r="B34" s="5">
        <f t="shared" si="0"/>
        <v>93</v>
      </c>
      <c r="C34" s="48" t="s">
        <v>32</v>
      </c>
      <c r="D34" s="50">
        <v>1582906</v>
      </c>
      <c r="E34" s="51" t="s">
        <v>10</v>
      </c>
      <c r="F34" s="51" t="s">
        <v>40</v>
      </c>
      <c r="G34" s="54">
        <v>45</v>
      </c>
      <c r="H34" s="78">
        <v>48</v>
      </c>
      <c r="I34" s="74"/>
      <c r="J34" s="61">
        <f t="shared" si="1"/>
        <v>93</v>
      </c>
    </row>
    <row r="35" spans="1:10">
      <c r="A35" s="40">
        <v>31</v>
      </c>
      <c r="B35" s="5">
        <f t="shared" si="0"/>
        <v>92</v>
      </c>
      <c r="C35" s="48" t="s">
        <v>121</v>
      </c>
      <c r="D35" s="50">
        <v>1582892</v>
      </c>
      <c r="E35" s="51" t="s">
        <v>10</v>
      </c>
      <c r="F35" s="51" t="s">
        <v>40</v>
      </c>
      <c r="G35" s="74"/>
      <c r="H35" s="54">
        <v>47</v>
      </c>
      <c r="I35" s="62">
        <v>45</v>
      </c>
      <c r="J35" s="61">
        <f t="shared" si="1"/>
        <v>92</v>
      </c>
    </row>
    <row r="36" spans="1:10" s="94" customFormat="1">
      <c r="A36" s="85">
        <v>32</v>
      </c>
      <c r="B36" s="86">
        <f t="shared" si="0"/>
        <v>85</v>
      </c>
      <c r="C36" s="87" t="s">
        <v>127</v>
      </c>
      <c r="D36" s="95">
        <v>1587270</v>
      </c>
      <c r="E36" s="89" t="s">
        <v>10</v>
      </c>
      <c r="F36" s="89" t="s">
        <v>41</v>
      </c>
      <c r="G36" s="92"/>
      <c r="H36" s="91">
        <v>44</v>
      </c>
      <c r="I36" s="92">
        <v>41</v>
      </c>
      <c r="J36" s="93">
        <f t="shared" si="1"/>
        <v>85</v>
      </c>
    </row>
    <row r="37" spans="1:10">
      <c r="A37" s="40">
        <v>33</v>
      </c>
      <c r="B37" s="5">
        <f t="shared" si="0"/>
        <v>78</v>
      </c>
      <c r="C37" s="48" t="s">
        <v>35</v>
      </c>
      <c r="D37" s="50">
        <v>1623522</v>
      </c>
      <c r="E37" s="51" t="s">
        <v>10</v>
      </c>
      <c r="F37" s="51" t="s">
        <v>40</v>
      </c>
      <c r="G37" s="54">
        <v>30</v>
      </c>
      <c r="H37" s="54">
        <v>48</v>
      </c>
      <c r="I37" s="62"/>
      <c r="J37" s="61">
        <f t="shared" si="1"/>
        <v>78</v>
      </c>
    </row>
    <row r="38" spans="1:10">
      <c r="A38" s="40">
        <v>34</v>
      </c>
      <c r="B38" s="5">
        <f t="shared" si="0"/>
        <v>77</v>
      </c>
      <c r="C38" s="48" t="s">
        <v>36</v>
      </c>
      <c r="D38" s="50">
        <v>1568922</v>
      </c>
      <c r="E38" s="51" t="s">
        <v>10</v>
      </c>
      <c r="F38" s="51" t="s">
        <v>42</v>
      </c>
      <c r="G38" s="54">
        <v>27</v>
      </c>
      <c r="H38" s="54">
        <v>31</v>
      </c>
      <c r="I38" s="62">
        <v>46</v>
      </c>
      <c r="J38" s="61">
        <f t="shared" si="1"/>
        <v>77</v>
      </c>
    </row>
    <row r="39" spans="1:10" s="94" customFormat="1">
      <c r="A39" s="85">
        <v>35</v>
      </c>
      <c r="B39" s="86">
        <f t="shared" si="0"/>
        <v>75</v>
      </c>
      <c r="C39" s="87" t="s">
        <v>37</v>
      </c>
      <c r="D39" s="95">
        <v>1590828</v>
      </c>
      <c r="E39" s="89" t="s">
        <v>10</v>
      </c>
      <c r="F39" s="89" t="s">
        <v>41</v>
      </c>
      <c r="G39" s="90">
        <v>22</v>
      </c>
      <c r="H39" s="90">
        <v>33</v>
      </c>
      <c r="I39" s="93">
        <v>42</v>
      </c>
      <c r="J39" s="93">
        <f t="shared" si="1"/>
        <v>75</v>
      </c>
    </row>
    <row r="40" spans="1:10">
      <c r="A40" s="40">
        <v>36</v>
      </c>
      <c r="B40" s="5">
        <f t="shared" si="0"/>
        <v>71</v>
      </c>
      <c r="C40" s="48" t="s">
        <v>131</v>
      </c>
      <c r="D40" s="50">
        <v>1610487</v>
      </c>
      <c r="E40" s="51" t="s">
        <v>10</v>
      </c>
      <c r="F40" s="51" t="s">
        <v>43</v>
      </c>
      <c r="G40" s="74"/>
      <c r="H40" s="78">
        <v>27</v>
      </c>
      <c r="I40" s="74">
        <v>44</v>
      </c>
      <c r="J40" s="61">
        <f t="shared" si="1"/>
        <v>71</v>
      </c>
    </row>
    <row r="41" spans="1:10">
      <c r="A41" s="40">
        <v>37</v>
      </c>
      <c r="B41" s="5">
        <f t="shared" si="0"/>
        <v>60</v>
      </c>
      <c r="C41" s="48" t="s">
        <v>33</v>
      </c>
      <c r="D41" s="50">
        <v>1606336</v>
      </c>
      <c r="E41" s="51" t="s">
        <v>10</v>
      </c>
      <c r="F41" s="51" t="s">
        <v>40</v>
      </c>
      <c r="G41" s="54">
        <v>34</v>
      </c>
      <c r="H41" s="78"/>
      <c r="I41" s="62">
        <v>26</v>
      </c>
      <c r="J41" s="61">
        <f t="shared" si="1"/>
        <v>60</v>
      </c>
    </row>
    <row r="42" spans="1:10">
      <c r="A42" s="85">
        <v>38</v>
      </c>
      <c r="B42" s="5">
        <f t="shared" si="0"/>
        <v>50</v>
      </c>
      <c r="C42" s="48" t="s">
        <v>38</v>
      </c>
      <c r="D42" s="50">
        <v>1570027</v>
      </c>
      <c r="E42" s="51" t="s">
        <v>10</v>
      </c>
      <c r="F42" s="51" t="s">
        <v>42</v>
      </c>
      <c r="G42" s="54">
        <v>11</v>
      </c>
      <c r="H42" s="54">
        <v>28</v>
      </c>
      <c r="I42" s="62">
        <v>22</v>
      </c>
      <c r="J42" s="61">
        <f t="shared" si="1"/>
        <v>50</v>
      </c>
    </row>
    <row r="43" spans="1:10">
      <c r="A43" s="40"/>
      <c r="B43" s="5">
        <f t="shared" si="0"/>
        <v>0</v>
      </c>
      <c r="C43" s="48" t="s">
        <v>34</v>
      </c>
      <c r="D43" s="50">
        <v>1604640</v>
      </c>
      <c r="E43" s="51" t="s">
        <v>10</v>
      </c>
      <c r="F43" s="51" t="s">
        <v>40</v>
      </c>
      <c r="G43" s="54">
        <v>31</v>
      </c>
      <c r="H43" s="54"/>
      <c r="I43" s="62"/>
      <c r="J43" s="61">
        <f t="shared" si="1"/>
        <v>0</v>
      </c>
    </row>
    <row r="44" spans="1:10" s="94" customFormat="1">
      <c r="A44" s="40"/>
      <c r="B44" s="86">
        <f t="shared" si="0"/>
        <v>0</v>
      </c>
      <c r="C44" s="87" t="s">
        <v>119</v>
      </c>
      <c r="D44" s="95">
        <v>1576201</v>
      </c>
      <c r="E44" s="89" t="s">
        <v>10</v>
      </c>
      <c r="F44" s="89" t="s">
        <v>41</v>
      </c>
      <c r="G44" s="91"/>
      <c r="H44" s="90">
        <v>54</v>
      </c>
      <c r="I44" s="93"/>
      <c r="J44" s="93">
        <f t="shared" si="1"/>
        <v>0</v>
      </c>
    </row>
    <row r="45" spans="1:10">
      <c r="A45" s="40"/>
      <c r="B45" s="5">
        <f t="shared" si="0"/>
        <v>0</v>
      </c>
      <c r="C45" s="48" t="s">
        <v>120</v>
      </c>
      <c r="D45" s="50">
        <v>1598963</v>
      </c>
      <c r="E45" s="51" t="s">
        <v>10</v>
      </c>
      <c r="F45" s="51" t="s">
        <v>43</v>
      </c>
      <c r="G45" s="74"/>
      <c r="H45" s="54">
        <v>34</v>
      </c>
      <c r="I45" s="62"/>
      <c r="J45" s="61">
        <f t="shared" si="1"/>
        <v>0</v>
      </c>
    </row>
    <row r="46" spans="1:10" s="94" customFormat="1">
      <c r="A46" s="40"/>
      <c r="B46" s="86">
        <f t="shared" si="0"/>
        <v>0</v>
      </c>
      <c r="C46" s="87" t="s">
        <v>122</v>
      </c>
      <c r="D46" s="95">
        <v>1572379</v>
      </c>
      <c r="E46" s="89" t="s">
        <v>10</v>
      </c>
      <c r="F46" s="89" t="s">
        <v>41</v>
      </c>
      <c r="G46" s="92"/>
      <c r="H46" s="90"/>
      <c r="I46" s="93">
        <v>59</v>
      </c>
      <c r="J46" s="93">
        <f t="shared" si="1"/>
        <v>0</v>
      </c>
    </row>
    <row r="47" spans="1:10" s="94" customFormat="1">
      <c r="A47" s="40"/>
      <c r="B47" s="86">
        <f t="shared" si="0"/>
        <v>0</v>
      </c>
      <c r="C47" s="87" t="s">
        <v>17</v>
      </c>
      <c r="D47" s="95">
        <v>1471834</v>
      </c>
      <c r="E47" s="89" t="s">
        <v>10</v>
      </c>
      <c r="F47" s="89" t="s">
        <v>41</v>
      </c>
      <c r="G47" s="90">
        <v>92</v>
      </c>
      <c r="H47" s="90"/>
      <c r="I47" s="93"/>
      <c r="J47" s="93">
        <f t="shared" si="1"/>
        <v>0</v>
      </c>
    </row>
    <row r="48" spans="1:10">
      <c r="A48" s="40"/>
      <c r="B48" s="5">
        <f t="shared" si="0"/>
        <v>0</v>
      </c>
      <c r="C48" s="48" t="s">
        <v>123</v>
      </c>
      <c r="D48" s="50">
        <v>1610504</v>
      </c>
      <c r="E48" s="51" t="s">
        <v>10</v>
      </c>
      <c r="F48" s="51" t="s">
        <v>43</v>
      </c>
      <c r="G48" s="74"/>
      <c r="H48" s="54"/>
      <c r="I48" s="62"/>
      <c r="J48" s="61">
        <f t="shared" si="1"/>
        <v>0</v>
      </c>
    </row>
    <row r="49" spans="1:10">
      <c r="A49" s="40"/>
      <c r="B49" s="5">
        <f t="shared" si="0"/>
        <v>0</v>
      </c>
      <c r="C49" s="48" t="s">
        <v>124</v>
      </c>
      <c r="D49" s="50">
        <v>1438994</v>
      </c>
      <c r="E49" s="51" t="s">
        <v>10</v>
      </c>
      <c r="F49" s="51" t="s">
        <v>43</v>
      </c>
      <c r="G49" s="74"/>
      <c r="H49" s="78"/>
      <c r="I49" s="74"/>
      <c r="J49" s="61">
        <f t="shared" si="1"/>
        <v>0</v>
      </c>
    </row>
    <row r="50" spans="1:10">
      <c r="A50" s="44"/>
      <c r="B50" s="5">
        <f t="shared" si="0"/>
        <v>0</v>
      </c>
      <c r="C50" s="48" t="s">
        <v>125</v>
      </c>
      <c r="D50" s="50">
        <v>1616899</v>
      </c>
      <c r="E50" s="51" t="s">
        <v>10</v>
      </c>
      <c r="F50" s="51" t="s">
        <v>40</v>
      </c>
      <c r="G50" s="74"/>
      <c r="H50" s="78"/>
      <c r="I50" s="74"/>
      <c r="J50" s="61">
        <f t="shared" si="1"/>
        <v>0</v>
      </c>
    </row>
    <row r="51" spans="1:10" s="94" customFormat="1">
      <c r="A51" s="44"/>
      <c r="B51" s="86">
        <f t="shared" si="0"/>
        <v>0</v>
      </c>
      <c r="C51" s="87" t="s">
        <v>134</v>
      </c>
      <c r="D51" s="95">
        <v>1569915</v>
      </c>
      <c r="E51" s="89" t="s">
        <v>10</v>
      </c>
      <c r="F51" s="89" t="s">
        <v>41</v>
      </c>
      <c r="G51" s="92"/>
      <c r="H51" s="92">
        <v>60</v>
      </c>
      <c r="I51" s="92"/>
      <c r="J51" s="93">
        <f t="shared" si="1"/>
        <v>0</v>
      </c>
    </row>
    <row r="52" spans="1:10" s="94" customFormat="1" ht="13.5">
      <c r="A52" s="66"/>
      <c r="B52" s="86">
        <f t="shared" si="0"/>
        <v>0</v>
      </c>
      <c r="C52" s="96" t="s">
        <v>156</v>
      </c>
      <c r="D52" s="97">
        <v>1576255</v>
      </c>
      <c r="E52" s="89" t="s">
        <v>10</v>
      </c>
      <c r="F52" s="98" t="s">
        <v>41</v>
      </c>
      <c r="G52" s="92"/>
      <c r="H52" s="92">
        <v>99</v>
      </c>
      <c r="I52" s="92"/>
      <c r="J52" s="93">
        <f t="shared" si="1"/>
        <v>0</v>
      </c>
    </row>
    <row r="53" spans="1:10" ht="13.5">
      <c r="A53" s="66"/>
      <c r="B53" s="43"/>
      <c r="C53" s="42"/>
      <c r="D53" s="41"/>
      <c r="E53" s="51"/>
      <c r="F53" s="80"/>
      <c r="G53" s="74"/>
      <c r="H53" s="74"/>
      <c r="I53" s="74"/>
      <c r="J53" s="65"/>
    </row>
    <row r="54" spans="1:10" ht="13.5">
      <c r="A54" s="66"/>
      <c r="B54" s="43"/>
      <c r="C54" s="42"/>
      <c r="D54" s="41"/>
      <c r="E54" s="51"/>
      <c r="F54" s="80"/>
      <c r="G54" s="74"/>
      <c r="H54" s="74"/>
      <c r="I54" s="74"/>
      <c r="J54" s="65"/>
    </row>
    <row r="55" spans="1:10" ht="13.5">
      <c r="A55" s="66"/>
      <c r="B55" s="43"/>
      <c r="C55" s="42"/>
      <c r="D55" s="41"/>
      <c r="E55" s="51"/>
      <c r="F55" s="80"/>
      <c r="G55" s="74"/>
      <c r="H55" s="74"/>
      <c r="I55" s="74"/>
      <c r="J55" s="65"/>
    </row>
    <row r="56" spans="1:10" ht="13.5">
      <c r="A56" s="66"/>
      <c r="B56" s="43"/>
      <c r="C56" s="42"/>
      <c r="D56" s="41"/>
      <c r="E56" s="51"/>
      <c r="F56" s="80"/>
      <c r="G56" s="74"/>
      <c r="H56" s="74"/>
      <c r="I56" s="74"/>
      <c r="J56" s="65"/>
    </row>
    <row r="57" spans="1:10" ht="13.5">
      <c r="A57" s="66"/>
      <c r="B57" s="43"/>
      <c r="C57" s="42"/>
      <c r="D57" s="41"/>
      <c r="E57" s="51"/>
      <c r="F57" s="80"/>
      <c r="G57" s="74"/>
      <c r="H57" s="74"/>
      <c r="I57" s="74"/>
      <c r="J57" s="65"/>
    </row>
    <row r="58" spans="1:10" ht="13.5">
      <c r="A58" s="66"/>
      <c r="B58" s="67"/>
      <c r="C58" s="68"/>
      <c r="D58" s="69"/>
      <c r="E58" s="70"/>
      <c r="F58" s="71"/>
      <c r="G58" s="67"/>
      <c r="H58" s="12"/>
      <c r="I58" s="12"/>
    </row>
    <row r="59" spans="1:10" ht="13.5">
      <c r="A59" s="66"/>
      <c r="B59" s="3"/>
      <c r="C59" s="1"/>
      <c r="D59" s="31"/>
      <c r="E59" s="9"/>
      <c r="F59" s="8"/>
      <c r="G59" s="3"/>
      <c r="H59" s="3"/>
      <c r="I59" s="4"/>
    </row>
    <row r="60" spans="1:10" ht="18">
      <c r="A60" s="83" t="s">
        <v>7</v>
      </c>
      <c r="B60" s="83"/>
      <c r="C60" s="83"/>
      <c r="D60" s="83"/>
      <c r="E60" s="83"/>
      <c r="F60" s="83"/>
      <c r="G60" s="83"/>
      <c r="H60" s="83"/>
      <c r="I60" s="83"/>
      <c r="J60" s="83"/>
    </row>
    <row r="61" spans="1:10" ht="23.25">
      <c r="A61" s="84" t="s">
        <v>46</v>
      </c>
      <c r="B61" s="84"/>
      <c r="C61" s="84"/>
      <c r="D61" s="84"/>
      <c r="E61" s="84"/>
      <c r="F61" s="84"/>
      <c r="G61" s="84"/>
      <c r="H61" s="84"/>
      <c r="I61" s="84"/>
      <c r="J61" s="84"/>
    </row>
    <row r="62" spans="1:10" ht="14.25" thickBot="1">
      <c r="A62" s="66"/>
      <c r="B62" s="3"/>
      <c r="C62" s="1"/>
      <c r="D62" s="31"/>
      <c r="E62" s="9"/>
      <c r="F62" s="8"/>
      <c r="G62" s="3"/>
      <c r="H62" s="3"/>
      <c r="I62" s="4"/>
    </row>
    <row r="63" spans="1:10" ht="15.75" thickBot="1">
      <c r="A63" s="107"/>
      <c r="B63" s="17" t="s">
        <v>1</v>
      </c>
      <c r="C63" s="26" t="s">
        <v>47</v>
      </c>
      <c r="D63" s="30" t="s">
        <v>2</v>
      </c>
      <c r="E63" s="26" t="s">
        <v>3</v>
      </c>
      <c r="F63" s="26" t="s">
        <v>4</v>
      </c>
      <c r="G63" s="27" t="s">
        <v>8</v>
      </c>
      <c r="H63" s="28" t="s">
        <v>116</v>
      </c>
      <c r="I63" s="27" t="s">
        <v>159</v>
      </c>
      <c r="J63" s="15" t="s">
        <v>0</v>
      </c>
    </row>
    <row r="64" spans="1:10">
      <c r="A64" s="37">
        <v>1</v>
      </c>
      <c r="B64" s="5">
        <f t="shared" ref="B64:B88" si="2">SUM(J64)</f>
        <v>207</v>
      </c>
      <c r="C64" s="47" t="s">
        <v>48</v>
      </c>
      <c r="D64" s="57">
        <v>1628207</v>
      </c>
      <c r="E64" s="52" t="s">
        <v>49</v>
      </c>
      <c r="F64" s="52" t="s">
        <v>40</v>
      </c>
      <c r="G64" s="59">
        <v>96</v>
      </c>
      <c r="H64" s="59">
        <v>109</v>
      </c>
      <c r="I64" s="60">
        <v>98</v>
      </c>
      <c r="J64" s="39">
        <f t="shared" ref="J64:J88" si="3">IF(COUNT(G64:I64)&lt;2,0,IF(COUNT(G64:I64)=2,SUM(G64:I64),SUM(G64:I64)-MIN(G64:I64)))</f>
        <v>207</v>
      </c>
    </row>
    <row r="65" spans="1:10">
      <c r="A65" s="40">
        <v>2</v>
      </c>
      <c r="B65" s="5">
        <f t="shared" si="2"/>
        <v>202</v>
      </c>
      <c r="C65" s="48" t="s">
        <v>52</v>
      </c>
      <c r="D65" s="50">
        <v>1570025</v>
      </c>
      <c r="E65" s="51" t="s">
        <v>49</v>
      </c>
      <c r="F65" s="51" t="s">
        <v>42</v>
      </c>
      <c r="G65" s="54">
        <v>81</v>
      </c>
      <c r="H65" s="61">
        <v>93</v>
      </c>
      <c r="I65" s="61">
        <v>109</v>
      </c>
      <c r="J65" s="6">
        <f t="shared" si="3"/>
        <v>202</v>
      </c>
    </row>
    <row r="66" spans="1:10" ht="13.5">
      <c r="A66" s="40">
        <v>3</v>
      </c>
      <c r="B66" s="5">
        <f t="shared" si="2"/>
        <v>190</v>
      </c>
      <c r="C66" s="48" t="s">
        <v>50</v>
      </c>
      <c r="D66" s="81">
        <v>55534617</v>
      </c>
      <c r="E66" s="51" t="s">
        <v>49</v>
      </c>
      <c r="F66" s="58" t="s">
        <v>39</v>
      </c>
      <c r="G66" s="54">
        <v>86</v>
      </c>
      <c r="H66" s="62"/>
      <c r="I66" s="61">
        <v>104</v>
      </c>
      <c r="J66" s="6">
        <f t="shared" si="3"/>
        <v>190</v>
      </c>
    </row>
    <row r="67" spans="1:10">
      <c r="A67" s="40">
        <v>4</v>
      </c>
      <c r="B67" s="5">
        <f t="shared" si="2"/>
        <v>173</v>
      </c>
      <c r="C67" s="48" t="s">
        <v>51</v>
      </c>
      <c r="D67" s="50">
        <v>1436469</v>
      </c>
      <c r="E67" s="51" t="s">
        <v>49</v>
      </c>
      <c r="F67" s="51" t="s">
        <v>40</v>
      </c>
      <c r="G67" s="54">
        <v>82</v>
      </c>
      <c r="H67" s="62">
        <v>85</v>
      </c>
      <c r="I67" s="61">
        <v>88</v>
      </c>
      <c r="J67" s="6">
        <f t="shared" si="3"/>
        <v>173</v>
      </c>
    </row>
    <row r="68" spans="1:10" ht="13.5">
      <c r="A68" s="40">
        <v>5</v>
      </c>
      <c r="B68" s="5">
        <f t="shared" si="2"/>
        <v>163</v>
      </c>
      <c r="C68" s="48" t="s">
        <v>53</v>
      </c>
      <c r="D68" s="81">
        <v>55501371</v>
      </c>
      <c r="E68" s="51" t="s">
        <v>49</v>
      </c>
      <c r="F68" s="53" t="s">
        <v>39</v>
      </c>
      <c r="G68" s="54">
        <v>75</v>
      </c>
      <c r="H68" s="62"/>
      <c r="I68" s="61">
        <v>88</v>
      </c>
      <c r="J68" s="6">
        <f t="shared" si="3"/>
        <v>163</v>
      </c>
    </row>
    <row r="69" spans="1:10">
      <c r="A69" s="40">
        <v>6</v>
      </c>
      <c r="B69" s="5">
        <f t="shared" si="2"/>
        <v>158</v>
      </c>
      <c r="C69" s="48" t="s">
        <v>135</v>
      </c>
      <c r="D69" s="50">
        <v>1610483</v>
      </c>
      <c r="E69" s="51" t="s">
        <v>49</v>
      </c>
      <c r="F69" s="51" t="s">
        <v>43</v>
      </c>
      <c r="G69" s="62"/>
      <c r="H69" s="62">
        <v>78</v>
      </c>
      <c r="I69" s="61">
        <v>80</v>
      </c>
      <c r="J69" s="6">
        <f t="shared" si="3"/>
        <v>158</v>
      </c>
    </row>
    <row r="70" spans="1:10">
      <c r="A70" s="40">
        <v>7</v>
      </c>
      <c r="B70" s="5">
        <f t="shared" si="2"/>
        <v>150</v>
      </c>
      <c r="C70" s="48" t="s">
        <v>138</v>
      </c>
      <c r="D70" s="50">
        <v>1589808</v>
      </c>
      <c r="E70" s="51" t="s">
        <v>49</v>
      </c>
      <c r="F70" s="51" t="s">
        <v>42</v>
      </c>
      <c r="G70" s="62"/>
      <c r="H70" s="62">
        <v>76</v>
      </c>
      <c r="I70" s="61">
        <v>74</v>
      </c>
      <c r="J70" s="6">
        <f t="shared" si="3"/>
        <v>150</v>
      </c>
    </row>
    <row r="71" spans="1:10">
      <c r="A71" s="40">
        <v>8</v>
      </c>
      <c r="B71" s="5">
        <f t="shared" si="2"/>
        <v>148</v>
      </c>
      <c r="C71" s="48" t="s">
        <v>55</v>
      </c>
      <c r="D71" s="50">
        <v>1400557</v>
      </c>
      <c r="E71" s="51" t="s">
        <v>49</v>
      </c>
      <c r="F71" s="51" t="s">
        <v>40</v>
      </c>
      <c r="G71" s="54">
        <v>65</v>
      </c>
      <c r="H71" s="62">
        <v>83</v>
      </c>
      <c r="I71" s="61"/>
      <c r="J71" s="6">
        <f t="shared" si="3"/>
        <v>148</v>
      </c>
    </row>
    <row r="72" spans="1:10">
      <c r="A72" s="40">
        <v>9</v>
      </c>
      <c r="B72" s="5">
        <f t="shared" si="2"/>
        <v>145</v>
      </c>
      <c r="C72" s="48" t="s">
        <v>58</v>
      </c>
      <c r="D72" s="50">
        <v>1610533</v>
      </c>
      <c r="E72" s="51" t="s">
        <v>49</v>
      </c>
      <c r="F72" s="51" t="s">
        <v>43</v>
      </c>
      <c r="G72" s="54">
        <v>47</v>
      </c>
      <c r="H72" s="62">
        <v>64</v>
      </c>
      <c r="I72" s="61">
        <v>81</v>
      </c>
      <c r="J72" s="6">
        <f t="shared" si="3"/>
        <v>145</v>
      </c>
    </row>
    <row r="73" spans="1:10">
      <c r="A73" s="40">
        <v>10</v>
      </c>
      <c r="B73" s="5">
        <f t="shared" si="2"/>
        <v>142</v>
      </c>
      <c r="C73" s="48" t="s">
        <v>54</v>
      </c>
      <c r="D73" s="50">
        <v>1525192</v>
      </c>
      <c r="E73" s="51" t="s">
        <v>49</v>
      </c>
      <c r="F73" s="51" t="s">
        <v>40</v>
      </c>
      <c r="G73" s="54">
        <v>67</v>
      </c>
      <c r="H73" s="62">
        <v>75</v>
      </c>
      <c r="I73" s="61"/>
      <c r="J73" s="6">
        <f t="shared" si="3"/>
        <v>142</v>
      </c>
    </row>
    <row r="74" spans="1:10">
      <c r="A74" s="40">
        <v>11</v>
      </c>
      <c r="B74" s="5">
        <f t="shared" si="2"/>
        <v>126</v>
      </c>
      <c r="C74" s="48" t="s">
        <v>61</v>
      </c>
      <c r="D74" s="50">
        <v>1614871</v>
      </c>
      <c r="E74" s="51" t="s">
        <v>49</v>
      </c>
      <c r="F74" s="51" t="s">
        <v>42</v>
      </c>
      <c r="G74" s="54">
        <v>36</v>
      </c>
      <c r="H74" s="62">
        <v>64</v>
      </c>
      <c r="I74" s="61">
        <v>62</v>
      </c>
      <c r="J74" s="6">
        <f t="shared" si="3"/>
        <v>126</v>
      </c>
    </row>
    <row r="75" spans="1:10" ht="13.5">
      <c r="A75" s="40">
        <v>12</v>
      </c>
      <c r="B75" s="5">
        <f t="shared" si="2"/>
        <v>124</v>
      </c>
      <c r="C75" s="48" t="s">
        <v>56</v>
      </c>
      <c r="D75" s="81">
        <v>55515051</v>
      </c>
      <c r="E75" s="51" t="s">
        <v>49</v>
      </c>
      <c r="F75" s="53" t="s">
        <v>39</v>
      </c>
      <c r="G75" s="54">
        <v>52</v>
      </c>
      <c r="H75" s="62"/>
      <c r="I75" s="61">
        <v>72</v>
      </c>
      <c r="J75" s="6">
        <f t="shared" si="3"/>
        <v>124</v>
      </c>
    </row>
    <row r="76" spans="1:10" ht="13.5">
      <c r="A76" s="40">
        <v>13</v>
      </c>
      <c r="B76" s="5">
        <f t="shared" si="2"/>
        <v>110</v>
      </c>
      <c r="C76" s="48" t="s">
        <v>57</v>
      </c>
      <c r="D76" s="58">
        <v>1645063</v>
      </c>
      <c r="E76" s="51" t="s">
        <v>49</v>
      </c>
      <c r="F76" s="51" t="s">
        <v>40</v>
      </c>
      <c r="G76" s="54">
        <v>51</v>
      </c>
      <c r="H76" s="62"/>
      <c r="I76" s="61">
        <v>59</v>
      </c>
      <c r="J76" s="6">
        <f t="shared" si="3"/>
        <v>110</v>
      </c>
    </row>
    <row r="77" spans="1:10">
      <c r="A77" s="40">
        <v>14</v>
      </c>
      <c r="B77" s="5">
        <f t="shared" si="2"/>
        <v>107</v>
      </c>
      <c r="C77" s="48" t="s">
        <v>59</v>
      </c>
      <c r="D77" s="50">
        <v>1569998</v>
      </c>
      <c r="E77" s="51" t="s">
        <v>49</v>
      </c>
      <c r="F77" s="51" t="s">
        <v>42</v>
      </c>
      <c r="G77" s="54">
        <v>39</v>
      </c>
      <c r="H77" s="62">
        <v>62</v>
      </c>
      <c r="I77" s="61">
        <v>45</v>
      </c>
      <c r="J77" s="6">
        <f t="shared" si="3"/>
        <v>107</v>
      </c>
    </row>
    <row r="78" spans="1:10">
      <c r="A78" s="40">
        <v>15</v>
      </c>
      <c r="B78" s="5">
        <f t="shared" si="2"/>
        <v>105</v>
      </c>
      <c r="C78" s="48" t="s">
        <v>60</v>
      </c>
      <c r="D78" s="50">
        <v>1621222</v>
      </c>
      <c r="E78" s="51" t="s">
        <v>49</v>
      </c>
      <c r="F78" s="51" t="s">
        <v>42</v>
      </c>
      <c r="G78" s="54">
        <v>39</v>
      </c>
      <c r="H78" s="62">
        <v>59</v>
      </c>
      <c r="I78" s="61">
        <v>46</v>
      </c>
      <c r="J78" s="6">
        <f t="shared" si="3"/>
        <v>105</v>
      </c>
    </row>
    <row r="79" spans="1:10" ht="13.5">
      <c r="A79" s="102"/>
      <c r="B79" s="5">
        <f t="shared" si="2"/>
        <v>78</v>
      </c>
      <c r="C79" s="48" t="s">
        <v>62</v>
      </c>
      <c r="D79" s="81">
        <v>55501373</v>
      </c>
      <c r="E79" s="51" t="s">
        <v>49</v>
      </c>
      <c r="F79" s="53" t="s">
        <v>39</v>
      </c>
      <c r="G79" s="54">
        <v>31</v>
      </c>
      <c r="H79" s="62"/>
      <c r="I79" s="61">
        <v>47</v>
      </c>
      <c r="J79" s="6">
        <f t="shared" si="3"/>
        <v>78</v>
      </c>
    </row>
    <row r="80" spans="1:10" ht="13.5">
      <c r="A80" s="40"/>
      <c r="B80" s="5">
        <f t="shared" si="2"/>
        <v>0</v>
      </c>
      <c r="C80" s="48" t="s">
        <v>118</v>
      </c>
      <c r="D80" s="58">
        <v>1453251</v>
      </c>
      <c r="E80" s="51" t="s">
        <v>49</v>
      </c>
      <c r="F80" s="51" t="s">
        <v>40</v>
      </c>
      <c r="G80" s="54">
        <v>25</v>
      </c>
      <c r="H80" s="62"/>
      <c r="I80" s="61"/>
      <c r="J80" s="6">
        <f t="shared" si="3"/>
        <v>0</v>
      </c>
    </row>
    <row r="81" spans="1:10">
      <c r="A81" s="40"/>
      <c r="B81" s="5">
        <f t="shared" si="2"/>
        <v>0</v>
      </c>
      <c r="C81" s="48" t="s">
        <v>136</v>
      </c>
      <c r="D81" s="50">
        <v>1598984</v>
      </c>
      <c r="E81" s="51" t="s">
        <v>49</v>
      </c>
      <c r="F81" s="51" t="s">
        <v>43</v>
      </c>
      <c r="G81" s="62"/>
      <c r="H81" s="62"/>
      <c r="I81" s="61"/>
      <c r="J81" s="6">
        <f t="shared" si="3"/>
        <v>0</v>
      </c>
    </row>
    <row r="82" spans="1:10">
      <c r="A82" s="40"/>
      <c r="B82" s="5">
        <f t="shared" si="2"/>
        <v>0</v>
      </c>
      <c r="C82" s="48" t="s">
        <v>139</v>
      </c>
      <c r="D82" s="50">
        <v>1574966</v>
      </c>
      <c r="E82" s="51" t="s">
        <v>49</v>
      </c>
      <c r="F82" s="51" t="s">
        <v>42</v>
      </c>
      <c r="G82" s="62"/>
      <c r="H82" s="62">
        <v>36</v>
      </c>
      <c r="I82" s="61"/>
      <c r="J82" s="6">
        <f t="shared" si="3"/>
        <v>0</v>
      </c>
    </row>
    <row r="83" spans="1:10">
      <c r="A83" s="40"/>
      <c r="B83" s="5">
        <f t="shared" si="2"/>
        <v>0</v>
      </c>
      <c r="C83" s="48" t="s">
        <v>137</v>
      </c>
      <c r="D83" s="50">
        <v>1589815</v>
      </c>
      <c r="E83" s="51" t="s">
        <v>49</v>
      </c>
      <c r="F83" s="51" t="s">
        <v>42</v>
      </c>
      <c r="G83" s="62"/>
      <c r="H83" s="62">
        <v>44</v>
      </c>
      <c r="I83" s="61"/>
      <c r="J83" s="6">
        <f t="shared" si="3"/>
        <v>0</v>
      </c>
    </row>
    <row r="84" spans="1:10" s="94" customFormat="1">
      <c r="A84" s="40"/>
      <c r="B84" s="86">
        <f t="shared" si="2"/>
        <v>0</v>
      </c>
      <c r="C84" s="87" t="s">
        <v>154</v>
      </c>
      <c r="D84" s="88">
        <v>1587537</v>
      </c>
      <c r="E84" s="89" t="s">
        <v>49</v>
      </c>
      <c r="F84" s="89" t="s">
        <v>41</v>
      </c>
      <c r="G84" s="93"/>
      <c r="H84" s="93">
        <v>66</v>
      </c>
      <c r="I84" s="93"/>
      <c r="J84" s="99">
        <f t="shared" si="3"/>
        <v>0</v>
      </c>
    </row>
    <row r="85" spans="1:10">
      <c r="A85" s="40"/>
      <c r="B85" s="5">
        <f t="shared" si="2"/>
        <v>0</v>
      </c>
      <c r="C85" s="48" t="s">
        <v>155</v>
      </c>
      <c r="D85" s="56">
        <v>1632543</v>
      </c>
      <c r="E85" s="51" t="s">
        <v>49</v>
      </c>
      <c r="F85" s="51" t="s">
        <v>40</v>
      </c>
      <c r="G85" s="62"/>
      <c r="H85" s="62">
        <v>39</v>
      </c>
      <c r="I85" s="61"/>
      <c r="J85" s="6">
        <f t="shared" si="3"/>
        <v>0</v>
      </c>
    </row>
    <row r="86" spans="1:10">
      <c r="A86" s="40"/>
      <c r="B86" s="5">
        <f t="shared" si="2"/>
        <v>0</v>
      </c>
      <c r="C86" s="46" t="s">
        <v>163</v>
      </c>
      <c r="D86" s="56">
        <v>1589908</v>
      </c>
      <c r="E86" s="51" t="s">
        <v>164</v>
      </c>
      <c r="F86" s="51" t="s">
        <v>42</v>
      </c>
      <c r="G86" s="62"/>
      <c r="H86" s="62"/>
      <c r="I86" s="61">
        <v>99</v>
      </c>
      <c r="J86" s="6">
        <f t="shared" si="3"/>
        <v>0</v>
      </c>
    </row>
    <row r="87" spans="1:10">
      <c r="A87" s="40"/>
      <c r="B87" s="5">
        <f t="shared" si="2"/>
        <v>0</v>
      </c>
      <c r="C87" s="13" t="s">
        <v>165</v>
      </c>
      <c r="D87" s="32">
        <v>512941</v>
      </c>
      <c r="E87" s="18" t="s">
        <v>164</v>
      </c>
      <c r="F87" s="22" t="s">
        <v>39</v>
      </c>
      <c r="G87" s="2"/>
      <c r="H87" s="2"/>
      <c r="I87" s="6">
        <v>94</v>
      </c>
      <c r="J87" s="6">
        <f t="shared" si="3"/>
        <v>0</v>
      </c>
    </row>
    <row r="88" spans="1:10">
      <c r="A88" s="40"/>
      <c r="B88" s="5">
        <f t="shared" si="2"/>
        <v>0</v>
      </c>
      <c r="C88" s="13" t="s">
        <v>166</v>
      </c>
      <c r="D88" s="32">
        <v>502835</v>
      </c>
      <c r="E88" s="18" t="s">
        <v>164</v>
      </c>
      <c r="F88" s="22" t="s">
        <v>39</v>
      </c>
      <c r="G88" s="2"/>
      <c r="H88" s="2"/>
      <c r="I88" s="6">
        <v>85</v>
      </c>
      <c r="J88" s="6">
        <f t="shared" si="3"/>
        <v>0</v>
      </c>
    </row>
    <row r="89" spans="1:10">
      <c r="A89" s="40"/>
      <c r="B89" s="5">
        <f t="shared" ref="B89:B102" si="4">SUM(J89)</f>
        <v>0</v>
      </c>
      <c r="C89" s="13"/>
      <c r="D89" s="32"/>
      <c r="E89" s="18"/>
      <c r="F89" s="22"/>
      <c r="G89" s="2"/>
      <c r="H89" s="2"/>
      <c r="I89" s="6"/>
      <c r="J89" s="6">
        <f t="shared" ref="J89:J91" si="5">IF(COUNT(G89:I89)&lt;2,0,IF(COUNT(G89:I89)=2,SUM(G89:I89),SUM(G89:I89)-MIN(G89:I89)))</f>
        <v>0</v>
      </c>
    </row>
    <row r="90" spans="1:10">
      <c r="A90" s="40"/>
      <c r="B90" s="5">
        <f t="shared" si="4"/>
        <v>0</v>
      </c>
      <c r="C90" s="23"/>
      <c r="D90" s="34"/>
      <c r="E90" s="18"/>
      <c r="F90" s="22"/>
      <c r="G90" s="2"/>
      <c r="H90" s="2"/>
      <c r="I90" s="6"/>
      <c r="J90" s="6">
        <f t="shared" si="5"/>
        <v>0</v>
      </c>
    </row>
    <row r="91" spans="1:10">
      <c r="A91" s="40"/>
      <c r="B91" s="5">
        <f t="shared" si="4"/>
        <v>0</v>
      </c>
      <c r="C91" s="14"/>
      <c r="D91" s="33"/>
      <c r="E91" s="18"/>
      <c r="F91" s="18"/>
      <c r="G91" s="2"/>
      <c r="H91" s="2"/>
      <c r="I91" s="2"/>
      <c r="J91" s="6">
        <f t="shared" si="5"/>
        <v>0</v>
      </c>
    </row>
    <row r="92" spans="1:10">
      <c r="A92" s="40"/>
      <c r="B92" s="5">
        <f t="shared" si="4"/>
        <v>0</v>
      </c>
      <c r="C92" s="14"/>
      <c r="D92" s="33"/>
      <c r="E92" s="18"/>
      <c r="F92" s="18"/>
      <c r="G92" s="2"/>
      <c r="H92" s="2"/>
      <c r="I92" s="6"/>
      <c r="J92" s="6">
        <f t="shared" ref="J92:J102" si="6">IF(COUNT(G92:I92)&lt;2,0,IF(COUNT(G92:I92)=2,SUM(G92:I92),SUM(G92:I92)-MIN(G92:I92)))</f>
        <v>0</v>
      </c>
    </row>
    <row r="93" spans="1:10">
      <c r="A93" s="40"/>
      <c r="B93" s="5">
        <f t="shared" si="4"/>
        <v>0</v>
      </c>
      <c r="C93" s="13"/>
      <c r="D93" s="32"/>
      <c r="E93" s="18"/>
      <c r="F93" s="22"/>
      <c r="G93" s="2"/>
      <c r="H93" s="2"/>
      <c r="I93" s="6"/>
      <c r="J93" s="6">
        <f t="shared" si="6"/>
        <v>0</v>
      </c>
    </row>
    <row r="94" spans="1:10">
      <c r="A94" s="40"/>
      <c r="B94" s="5">
        <f t="shared" si="4"/>
        <v>0</v>
      </c>
      <c r="C94" s="14"/>
      <c r="D94" s="32"/>
      <c r="E94" s="18"/>
      <c r="F94" s="22"/>
      <c r="G94" s="2"/>
      <c r="H94" s="6"/>
      <c r="I94" s="6"/>
      <c r="J94" s="6">
        <f t="shared" si="6"/>
        <v>0</v>
      </c>
    </row>
    <row r="95" spans="1:10">
      <c r="A95" s="40"/>
      <c r="B95" s="5">
        <f t="shared" si="4"/>
        <v>0</v>
      </c>
      <c r="C95" s="13"/>
      <c r="D95" s="32"/>
      <c r="E95" s="18"/>
      <c r="F95" s="22"/>
      <c r="G95" s="2"/>
      <c r="H95" s="2"/>
      <c r="I95" s="6"/>
      <c r="J95" s="6">
        <f t="shared" si="6"/>
        <v>0</v>
      </c>
    </row>
    <row r="96" spans="1:10">
      <c r="A96" s="40"/>
      <c r="B96" s="5">
        <f t="shared" si="4"/>
        <v>0</v>
      </c>
      <c r="C96" s="13"/>
      <c r="D96" s="32"/>
      <c r="E96" s="18"/>
      <c r="F96" s="22"/>
      <c r="G96" s="2"/>
      <c r="H96" s="2"/>
      <c r="I96" s="6"/>
      <c r="J96" s="6">
        <f t="shared" si="6"/>
        <v>0</v>
      </c>
    </row>
    <row r="97" spans="1:10">
      <c r="A97" s="40"/>
      <c r="B97" s="5">
        <f t="shared" si="4"/>
        <v>0</v>
      </c>
      <c r="C97" s="14"/>
      <c r="D97" s="33"/>
      <c r="E97" s="18"/>
      <c r="F97" s="22"/>
      <c r="G97" s="2"/>
      <c r="H97" s="2"/>
      <c r="I97" s="6"/>
      <c r="J97" s="6">
        <f t="shared" si="6"/>
        <v>0</v>
      </c>
    </row>
    <row r="98" spans="1:10">
      <c r="A98" s="40"/>
      <c r="B98" s="5">
        <f t="shared" si="4"/>
        <v>0</v>
      </c>
      <c r="C98" s="13"/>
      <c r="D98" s="32"/>
      <c r="E98" s="18"/>
      <c r="F98" s="22"/>
      <c r="G98" s="2"/>
      <c r="H98" s="2"/>
      <c r="I98" s="6"/>
      <c r="J98" s="6">
        <f t="shared" si="6"/>
        <v>0</v>
      </c>
    </row>
    <row r="99" spans="1:10">
      <c r="A99" s="40"/>
      <c r="B99" s="5">
        <f t="shared" si="4"/>
        <v>0</v>
      </c>
      <c r="C99" s="13"/>
      <c r="D99" s="32"/>
      <c r="E99" s="18"/>
      <c r="F99" s="22"/>
      <c r="G99" s="2"/>
      <c r="H99" s="2"/>
      <c r="I99" s="6"/>
      <c r="J99" s="6">
        <f t="shared" si="6"/>
        <v>0</v>
      </c>
    </row>
    <row r="100" spans="1:10">
      <c r="A100" s="40"/>
      <c r="B100" s="5">
        <f t="shared" si="4"/>
        <v>0</v>
      </c>
      <c r="C100" s="13"/>
      <c r="D100" s="32"/>
      <c r="E100" s="18"/>
      <c r="F100" s="22"/>
      <c r="G100" s="2"/>
      <c r="H100" s="6"/>
      <c r="I100" s="6"/>
      <c r="J100" s="6">
        <f t="shared" si="6"/>
        <v>0</v>
      </c>
    </row>
    <row r="101" spans="1:10">
      <c r="A101" s="108"/>
      <c r="B101" s="5">
        <f t="shared" si="4"/>
        <v>0</v>
      </c>
      <c r="C101" s="20"/>
      <c r="D101" s="35"/>
      <c r="E101" s="36"/>
      <c r="F101" s="21"/>
      <c r="G101" s="2"/>
      <c r="H101" s="79"/>
      <c r="I101" s="2"/>
      <c r="J101" s="6">
        <f t="shared" si="6"/>
        <v>0</v>
      </c>
    </row>
    <row r="102" spans="1:10">
      <c r="A102" s="108"/>
      <c r="B102" s="5">
        <f t="shared" si="4"/>
        <v>0</v>
      </c>
      <c r="C102" s="24"/>
      <c r="D102" s="35"/>
      <c r="E102" s="36"/>
      <c r="F102" s="21"/>
      <c r="G102" s="2"/>
      <c r="H102" s="79"/>
      <c r="I102" s="2"/>
      <c r="J102" s="6">
        <f t="shared" si="6"/>
        <v>0</v>
      </c>
    </row>
  </sheetData>
  <sortState ref="B5:J52">
    <sortCondition descending="1" ref="J5:J52"/>
  </sortState>
  <mergeCells count="4">
    <mergeCell ref="A1:J1"/>
    <mergeCell ref="A2:J2"/>
    <mergeCell ref="A60:J60"/>
    <mergeCell ref="A61:J61"/>
  </mergeCells>
  <conditionalFormatting sqref="C64:C82">
    <cfRule type="duplicateValues" dxfId="2" priority="12" stopIfTrue="1"/>
  </conditionalFormatting>
  <printOptions horizontalCentered="1"/>
  <pageMargins left="0" right="0" top="0" bottom="0" header="0" footer="0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3"/>
  <dimension ref="A1:J89"/>
  <sheetViews>
    <sheetView tabSelected="1" workbookViewId="0">
      <selection activeCell="A9" sqref="A9"/>
    </sheetView>
  </sheetViews>
  <sheetFormatPr baseColWidth="10" defaultRowHeight="12.75"/>
  <cols>
    <col min="1" max="1" width="5.7109375" customWidth="1"/>
    <col min="2" max="2" width="8.7109375" style="7" customWidth="1"/>
    <col min="3" max="3" width="25.7109375" customWidth="1"/>
    <col min="4" max="4" width="12.7109375" style="7" customWidth="1"/>
    <col min="5" max="6" width="10.7109375" style="7" customWidth="1"/>
    <col min="7" max="8" width="20.7109375" style="7" customWidth="1"/>
    <col min="9" max="9" width="20.7109375" style="25" customWidth="1"/>
    <col min="10" max="10" width="8.7109375" customWidth="1"/>
  </cols>
  <sheetData>
    <row r="1" spans="1:10" ht="18">
      <c r="A1" s="83" t="s">
        <v>7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ht="24" thickBot="1">
      <c r="A2" s="84" t="s">
        <v>6</v>
      </c>
      <c r="B2" s="84"/>
      <c r="C2" s="84"/>
      <c r="D2" s="84"/>
      <c r="E2" s="84"/>
      <c r="F2" s="84"/>
      <c r="G2" s="84"/>
      <c r="H2" s="84"/>
      <c r="I2" s="84"/>
      <c r="J2" s="84"/>
    </row>
    <row r="3" spans="1:10" ht="15.75" thickBot="1">
      <c r="A3" s="103"/>
      <c r="B3" s="17" t="s">
        <v>1</v>
      </c>
      <c r="C3" s="26" t="s">
        <v>47</v>
      </c>
      <c r="D3" s="26" t="s">
        <v>2</v>
      </c>
      <c r="E3" s="26" t="s">
        <v>3</v>
      </c>
      <c r="F3" s="26" t="s">
        <v>4</v>
      </c>
      <c r="G3" s="27" t="s">
        <v>8</v>
      </c>
      <c r="H3" s="28" t="s">
        <v>116</v>
      </c>
      <c r="I3" s="27" t="s">
        <v>159</v>
      </c>
      <c r="J3" s="15" t="s">
        <v>0</v>
      </c>
    </row>
    <row r="4" spans="1:10">
      <c r="A4" s="40">
        <v>1</v>
      </c>
      <c r="B4" s="5">
        <f t="shared" ref="B4:B42" si="0">SUM(J4)</f>
        <v>224</v>
      </c>
      <c r="C4" s="47" t="s">
        <v>63</v>
      </c>
      <c r="D4" s="57">
        <v>1389339</v>
      </c>
      <c r="E4" s="52" t="s">
        <v>64</v>
      </c>
      <c r="F4" s="52" t="s">
        <v>42</v>
      </c>
      <c r="G4" s="59">
        <v>109</v>
      </c>
      <c r="H4" s="59">
        <v>112</v>
      </c>
      <c r="I4" s="59">
        <v>112</v>
      </c>
      <c r="J4" s="60">
        <f t="shared" ref="J4:J42" si="1">IF(COUNT(G4:I4)&lt;2,0,IF(COUNT(G4:I4)=2,SUM(G4:I4),SUM(G4:I4)-MIN(G4:I4)))</f>
        <v>224</v>
      </c>
    </row>
    <row r="5" spans="1:10" s="94" customFormat="1">
      <c r="A5" s="85">
        <v>2</v>
      </c>
      <c r="B5" s="86">
        <f t="shared" si="0"/>
        <v>224</v>
      </c>
      <c r="C5" s="87" t="s">
        <v>66</v>
      </c>
      <c r="D5" s="95">
        <v>1202176</v>
      </c>
      <c r="E5" s="89" t="s">
        <v>64</v>
      </c>
      <c r="F5" s="89" t="s">
        <v>41</v>
      </c>
      <c r="G5" s="90">
        <v>101</v>
      </c>
      <c r="H5" s="93">
        <v>107</v>
      </c>
      <c r="I5" s="92">
        <v>117</v>
      </c>
      <c r="J5" s="93">
        <f t="shared" si="1"/>
        <v>224</v>
      </c>
    </row>
    <row r="6" spans="1:10">
      <c r="A6" s="40">
        <v>3</v>
      </c>
      <c r="B6" s="5">
        <f t="shared" si="0"/>
        <v>218</v>
      </c>
      <c r="C6" s="48" t="s">
        <v>68</v>
      </c>
      <c r="D6" s="50">
        <v>1504551</v>
      </c>
      <c r="E6" s="51" t="s">
        <v>64</v>
      </c>
      <c r="F6" s="51" t="s">
        <v>43</v>
      </c>
      <c r="G6" s="54">
        <v>99</v>
      </c>
      <c r="H6" s="62">
        <v>105</v>
      </c>
      <c r="I6" s="74">
        <v>113</v>
      </c>
      <c r="J6" s="61">
        <f t="shared" si="1"/>
        <v>218</v>
      </c>
    </row>
    <row r="7" spans="1:10">
      <c r="A7" s="40">
        <v>4</v>
      </c>
      <c r="B7" s="5">
        <f t="shared" si="0"/>
        <v>218</v>
      </c>
      <c r="C7" s="48" t="s">
        <v>69</v>
      </c>
      <c r="D7" s="50">
        <v>1389368</v>
      </c>
      <c r="E7" s="51" t="s">
        <v>64</v>
      </c>
      <c r="F7" s="51" t="s">
        <v>42</v>
      </c>
      <c r="G7" s="54">
        <v>94</v>
      </c>
      <c r="H7" s="62">
        <v>109</v>
      </c>
      <c r="I7" s="62">
        <v>109</v>
      </c>
      <c r="J7" s="61">
        <f t="shared" si="1"/>
        <v>218</v>
      </c>
    </row>
    <row r="8" spans="1:10" s="94" customFormat="1">
      <c r="A8" s="85">
        <v>5</v>
      </c>
      <c r="B8" s="86">
        <f t="shared" si="0"/>
        <v>210</v>
      </c>
      <c r="C8" s="87" t="s">
        <v>65</v>
      </c>
      <c r="D8" s="95">
        <v>1468087</v>
      </c>
      <c r="E8" s="89" t="s">
        <v>64</v>
      </c>
      <c r="F8" s="89" t="s">
        <v>41</v>
      </c>
      <c r="G8" s="90">
        <v>105</v>
      </c>
      <c r="H8" s="93">
        <v>105</v>
      </c>
      <c r="I8" s="92"/>
      <c r="J8" s="93">
        <f t="shared" si="1"/>
        <v>210</v>
      </c>
    </row>
    <row r="9" spans="1:10" s="94" customFormat="1">
      <c r="A9" s="85">
        <v>6</v>
      </c>
      <c r="B9" s="86">
        <f t="shared" si="0"/>
        <v>210</v>
      </c>
      <c r="C9" s="87" t="s">
        <v>73</v>
      </c>
      <c r="D9" s="95">
        <v>1223277</v>
      </c>
      <c r="E9" s="89" t="s">
        <v>64</v>
      </c>
      <c r="F9" s="89" t="s">
        <v>41</v>
      </c>
      <c r="G9" s="90">
        <v>87</v>
      </c>
      <c r="H9" s="93">
        <v>105</v>
      </c>
      <c r="I9" s="93">
        <v>105</v>
      </c>
      <c r="J9" s="93">
        <f t="shared" si="1"/>
        <v>210</v>
      </c>
    </row>
    <row r="10" spans="1:10">
      <c r="A10" s="40">
        <v>7</v>
      </c>
      <c r="B10" s="5">
        <f t="shared" si="0"/>
        <v>202</v>
      </c>
      <c r="C10" s="48" t="s">
        <v>67</v>
      </c>
      <c r="D10" s="50">
        <v>1389453</v>
      </c>
      <c r="E10" s="51" t="s">
        <v>64</v>
      </c>
      <c r="F10" s="51" t="s">
        <v>42</v>
      </c>
      <c r="G10" s="54">
        <v>99</v>
      </c>
      <c r="H10" s="62">
        <v>100</v>
      </c>
      <c r="I10" s="74">
        <v>102</v>
      </c>
      <c r="J10" s="61">
        <f t="shared" si="1"/>
        <v>202</v>
      </c>
    </row>
    <row r="11" spans="1:10">
      <c r="A11" s="85">
        <v>8</v>
      </c>
      <c r="B11" s="5">
        <f t="shared" si="0"/>
        <v>194</v>
      </c>
      <c r="C11" s="48" t="s">
        <v>70</v>
      </c>
      <c r="D11" s="50">
        <v>610199</v>
      </c>
      <c r="E11" s="51" t="s">
        <v>64</v>
      </c>
      <c r="F11" s="51" t="s">
        <v>40</v>
      </c>
      <c r="G11" s="54">
        <v>93</v>
      </c>
      <c r="H11" s="62"/>
      <c r="I11" s="74">
        <v>101</v>
      </c>
      <c r="J11" s="61">
        <f t="shared" si="1"/>
        <v>194</v>
      </c>
    </row>
    <row r="12" spans="1:10" s="94" customFormat="1">
      <c r="A12" s="40">
        <v>9</v>
      </c>
      <c r="B12" s="86">
        <f t="shared" si="0"/>
        <v>186</v>
      </c>
      <c r="C12" s="87" t="s">
        <v>74</v>
      </c>
      <c r="D12" s="95">
        <v>1258571</v>
      </c>
      <c r="E12" s="89" t="s">
        <v>64</v>
      </c>
      <c r="F12" s="89" t="s">
        <v>41</v>
      </c>
      <c r="G12" s="90">
        <v>86</v>
      </c>
      <c r="H12" s="93">
        <v>92</v>
      </c>
      <c r="I12" s="92">
        <v>94</v>
      </c>
      <c r="J12" s="93">
        <f t="shared" si="1"/>
        <v>186</v>
      </c>
    </row>
    <row r="13" spans="1:10">
      <c r="A13" s="40">
        <v>10</v>
      </c>
      <c r="B13" s="5">
        <f t="shared" si="0"/>
        <v>184</v>
      </c>
      <c r="C13" s="48" t="s">
        <v>71</v>
      </c>
      <c r="D13" s="50">
        <v>1506767</v>
      </c>
      <c r="E13" s="51" t="s">
        <v>64</v>
      </c>
      <c r="F13" s="51" t="s">
        <v>42</v>
      </c>
      <c r="G13" s="54">
        <v>91</v>
      </c>
      <c r="H13" s="62">
        <v>89</v>
      </c>
      <c r="I13" s="74">
        <v>93</v>
      </c>
      <c r="J13" s="61">
        <f t="shared" si="1"/>
        <v>184</v>
      </c>
    </row>
    <row r="14" spans="1:10" s="94" customFormat="1">
      <c r="A14" s="85">
        <v>11</v>
      </c>
      <c r="B14" s="86">
        <f t="shared" si="0"/>
        <v>181</v>
      </c>
      <c r="C14" s="87" t="s">
        <v>84</v>
      </c>
      <c r="D14" s="95">
        <v>1468091</v>
      </c>
      <c r="E14" s="89" t="s">
        <v>64</v>
      </c>
      <c r="F14" s="89" t="s">
        <v>41</v>
      </c>
      <c r="G14" s="90">
        <v>73</v>
      </c>
      <c r="H14" s="93">
        <v>89</v>
      </c>
      <c r="I14" s="93">
        <v>92</v>
      </c>
      <c r="J14" s="93">
        <f t="shared" si="1"/>
        <v>181</v>
      </c>
    </row>
    <row r="15" spans="1:10">
      <c r="A15" s="40">
        <v>12</v>
      </c>
      <c r="B15" s="5">
        <f t="shared" si="0"/>
        <v>178</v>
      </c>
      <c r="C15" s="48" t="s">
        <v>79</v>
      </c>
      <c r="D15" s="50">
        <v>1481420</v>
      </c>
      <c r="E15" s="51" t="s">
        <v>64</v>
      </c>
      <c r="F15" s="51" t="s">
        <v>42</v>
      </c>
      <c r="G15" s="54">
        <v>77</v>
      </c>
      <c r="H15" s="62">
        <v>88</v>
      </c>
      <c r="I15" s="74">
        <v>90</v>
      </c>
      <c r="J15" s="61">
        <f t="shared" si="1"/>
        <v>178</v>
      </c>
    </row>
    <row r="16" spans="1:10" s="94" customFormat="1">
      <c r="A16" s="40">
        <v>13</v>
      </c>
      <c r="B16" s="86">
        <f t="shared" si="0"/>
        <v>174</v>
      </c>
      <c r="C16" s="87" t="s">
        <v>140</v>
      </c>
      <c r="D16" s="95">
        <v>1590774</v>
      </c>
      <c r="E16" s="89" t="s">
        <v>64</v>
      </c>
      <c r="F16" s="89" t="s">
        <v>41</v>
      </c>
      <c r="G16" s="93"/>
      <c r="H16" s="93">
        <v>80</v>
      </c>
      <c r="I16" s="92">
        <v>94</v>
      </c>
      <c r="J16" s="93">
        <f t="shared" si="1"/>
        <v>174</v>
      </c>
    </row>
    <row r="17" spans="1:10">
      <c r="A17" s="85">
        <v>14</v>
      </c>
      <c r="B17" s="5">
        <f t="shared" si="0"/>
        <v>172</v>
      </c>
      <c r="C17" s="48" t="s">
        <v>76</v>
      </c>
      <c r="D17" s="50">
        <v>1293709</v>
      </c>
      <c r="E17" s="51" t="s">
        <v>64</v>
      </c>
      <c r="F17" s="51" t="s">
        <v>40</v>
      </c>
      <c r="G17" s="54">
        <v>79</v>
      </c>
      <c r="H17" s="62">
        <v>84</v>
      </c>
      <c r="I17" s="62">
        <v>88</v>
      </c>
      <c r="J17" s="61">
        <f t="shared" si="1"/>
        <v>172</v>
      </c>
    </row>
    <row r="18" spans="1:10" s="94" customFormat="1">
      <c r="A18" s="40">
        <v>15</v>
      </c>
      <c r="B18" s="86">
        <f t="shared" si="0"/>
        <v>166</v>
      </c>
      <c r="C18" s="87" t="s">
        <v>83</v>
      </c>
      <c r="D18" s="95">
        <v>1468082</v>
      </c>
      <c r="E18" s="89" t="s">
        <v>64</v>
      </c>
      <c r="F18" s="89" t="s">
        <v>41</v>
      </c>
      <c r="G18" s="90">
        <v>74</v>
      </c>
      <c r="H18" s="93">
        <v>80</v>
      </c>
      <c r="I18" s="92">
        <v>86</v>
      </c>
      <c r="J18" s="93">
        <f t="shared" si="1"/>
        <v>166</v>
      </c>
    </row>
    <row r="19" spans="1:10">
      <c r="A19" s="40">
        <v>16</v>
      </c>
      <c r="B19" s="5">
        <f t="shared" si="0"/>
        <v>163</v>
      </c>
      <c r="C19" s="48" t="s">
        <v>75</v>
      </c>
      <c r="D19" s="50">
        <v>1635023</v>
      </c>
      <c r="E19" s="51" t="s">
        <v>64</v>
      </c>
      <c r="F19" s="51" t="s">
        <v>40</v>
      </c>
      <c r="G19" s="54">
        <v>83</v>
      </c>
      <c r="H19" s="62">
        <v>80</v>
      </c>
      <c r="I19" s="74">
        <v>77</v>
      </c>
      <c r="J19" s="61">
        <f t="shared" si="1"/>
        <v>163</v>
      </c>
    </row>
    <row r="20" spans="1:10" s="94" customFormat="1">
      <c r="A20" s="85">
        <v>17</v>
      </c>
      <c r="B20" s="86">
        <f t="shared" si="0"/>
        <v>163</v>
      </c>
      <c r="C20" s="87" t="s">
        <v>77</v>
      </c>
      <c r="D20" s="95">
        <v>1569922</v>
      </c>
      <c r="E20" s="89" t="s">
        <v>64</v>
      </c>
      <c r="F20" s="89" t="s">
        <v>41</v>
      </c>
      <c r="G20" s="90">
        <v>78</v>
      </c>
      <c r="H20" s="93">
        <v>85</v>
      </c>
      <c r="I20" s="92"/>
      <c r="J20" s="93">
        <f t="shared" si="1"/>
        <v>163</v>
      </c>
    </row>
    <row r="21" spans="1:10" s="94" customFormat="1">
      <c r="A21" s="40">
        <v>18</v>
      </c>
      <c r="B21" s="86">
        <f t="shared" si="0"/>
        <v>158</v>
      </c>
      <c r="C21" s="87" t="s">
        <v>82</v>
      </c>
      <c r="D21" s="95">
        <v>1471843</v>
      </c>
      <c r="E21" s="89" t="s">
        <v>64</v>
      </c>
      <c r="F21" s="89" t="s">
        <v>41</v>
      </c>
      <c r="G21" s="90">
        <v>75</v>
      </c>
      <c r="H21" s="93">
        <v>83</v>
      </c>
      <c r="I21" s="93">
        <v>42</v>
      </c>
      <c r="J21" s="93">
        <f t="shared" si="1"/>
        <v>158</v>
      </c>
    </row>
    <row r="22" spans="1:10">
      <c r="A22" s="40">
        <v>19</v>
      </c>
      <c r="B22" s="5">
        <f t="shared" si="0"/>
        <v>158</v>
      </c>
      <c r="C22" s="48" t="s">
        <v>142</v>
      </c>
      <c r="D22" s="50">
        <v>1541032</v>
      </c>
      <c r="E22" s="51" t="s">
        <v>64</v>
      </c>
      <c r="F22" s="51" t="s">
        <v>42</v>
      </c>
      <c r="G22" s="62"/>
      <c r="H22" s="62">
        <v>78</v>
      </c>
      <c r="I22" s="74">
        <v>80</v>
      </c>
      <c r="J22" s="61">
        <f t="shared" si="1"/>
        <v>158</v>
      </c>
    </row>
    <row r="23" spans="1:10" s="94" customFormat="1">
      <c r="A23" s="85">
        <v>20</v>
      </c>
      <c r="B23" s="86">
        <f t="shared" si="0"/>
        <v>157</v>
      </c>
      <c r="C23" s="87" t="s">
        <v>87</v>
      </c>
      <c r="D23" s="95">
        <v>1468146</v>
      </c>
      <c r="E23" s="89" t="s">
        <v>64</v>
      </c>
      <c r="F23" s="89" t="s">
        <v>41</v>
      </c>
      <c r="G23" s="90">
        <v>62</v>
      </c>
      <c r="H23" s="93">
        <v>77</v>
      </c>
      <c r="I23" s="92">
        <v>80</v>
      </c>
      <c r="J23" s="93">
        <f t="shared" si="1"/>
        <v>157</v>
      </c>
    </row>
    <row r="24" spans="1:10" s="94" customFormat="1">
      <c r="A24" s="40">
        <v>21</v>
      </c>
      <c r="B24" s="86">
        <f t="shared" si="0"/>
        <v>151</v>
      </c>
      <c r="C24" s="87" t="s">
        <v>81</v>
      </c>
      <c r="D24" s="95">
        <v>1295230</v>
      </c>
      <c r="E24" s="89" t="s">
        <v>64</v>
      </c>
      <c r="F24" s="89" t="s">
        <v>41</v>
      </c>
      <c r="G24" s="90">
        <v>76</v>
      </c>
      <c r="H24" s="93">
        <v>75</v>
      </c>
      <c r="I24" s="93"/>
      <c r="J24" s="93">
        <f t="shared" si="1"/>
        <v>151</v>
      </c>
    </row>
    <row r="25" spans="1:10">
      <c r="A25" s="40">
        <v>22</v>
      </c>
      <c r="B25" s="5">
        <f t="shared" si="0"/>
        <v>149</v>
      </c>
      <c r="C25" s="48" t="s">
        <v>80</v>
      </c>
      <c r="D25" s="50">
        <v>1481498</v>
      </c>
      <c r="E25" s="51" t="s">
        <v>64</v>
      </c>
      <c r="F25" s="51" t="s">
        <v>42</v>
      </c>
      <c r="G25" s="54">
        <v>77</v>
      </c>
      <c r="H25" s="62">
        <v>72</v>
      </c>
      <c r="I25" s="74"/>
      <c r="J25" s="61">
        <f t="shared" si="1"/>
        <v>149</v>
      </c>
    </row>
    <row r="26" spans="1:10">
      <c r="A26" s="85">
        <v>23</v>
      </c>
      <c r="B26" s="5">
        <f t="shared" si="0"/>
        <v>149</v>
      </c>
      <c r="C26" s="48" t="s">
        <v>86</v>
      </c>
      <c r="D26" s="50">
        <v>1621209</v>
      </c>
      <c r="E26" s="51" t="s">
        <v>64</v>
      </c>
      <c r="F26" s="51" t="s">
        <v>42</v>
      </c>
      <c r="G26" s="54">
        <v>65</v>
      </c>
      <c r="H26" s="62">
        <v>72</v>
      </c>
      <c r="I26" s="74">
        <v>77</v>
      </c>
      <c r="J26" s="61">
        <f t="shared" si="1"/>
        <v>149</v>
      </c>
    </row>
    <row r="27" spans="1:10">
      <c r="A27" s="40">
        <v>24</v>
      </c>
      <c r="B27" s="5">
        <f t="shared" si="0"/>
        <v>146</v>
      </c>
      <c r="C27" s="48" t="s">
        <v>146</v>
      </c>
      <c r="D27" s="50">
        <v>1611017</v>
      </c>
      <c r="E27" s="51" t="s">
        <v>64</v>
      </c>
      <c r="F27" s="51" t="s">
        <v>43</v>
      </c>
      <c r="G27" s="62"/>
      <c r="H27" s="62">
        <v>68</v>
      </c>
      <c r="I27" s="62">
        <v>78</v>
      </c>
      <c r="J27" s="61">
        <f t="shared" si="1"/>
        <v>146</v>
      </c>
    </row>
    <row r="28" spans="1:10" s="94" customFormat="1">
      <c r="A28" s="40">
        <v>25</v>
      </c>
      <c r="B28" s="86">
        <f t="shared" si="0"/>
        <v>145</v>
      </c>
      <c r="C28" s="87" t="s">
        <v>147</v>
      </c>
      <c r="D28" s="95">
        <v>1398501</v>
      </c>
      <c r="E28" s="89" t="s">
        <v>64</v>
      </c>
      <c r="F28" s="89" t="s">
        <v>41</v>
      </c>
      <c r="G28" s="93"/>
      <c r="H28" s="93">
        <v>63</v>
      </c>
      <c r="I28" s="93">
        <v>82</v>
      </c>
      <c r="J28" s="93">
        <f t="shared" si="1"/>
        <v>145</v>
      </c>
    </row>
    <row r="29" spans="1:10">
      <c r="A29" s="85">
        <v>26</v>
      </c>
      <c r="B29" s="5">
        <f t="shared" si="0"/>
        <v>135</v>
      </c>
      <c r="C29" s="48" t="s">
        <v>143</v>
      </c>
      <c r="D29" s="50">
        <v>1625481</v>
      </c>
      <c r="E29" s="51" t="s">
        <v>64</v>
      </c>
      <c r="F29" s="51" t="s">
        <v>43</v>
      </c>
      <c r="G29" s="62"/>
      <c r="H29" s="62">
        <v>59</v>
      </c>
      <c r="I29" s="62">
        <v>76</v>
      </c>
      <c r="J29" s="61">
        <f t="shared" si="1"/>
        <v>135</v>
      </c>
    </row>
    <row r="30" spans="1:10" s="94" customFormat="1">
      <c r="A30" s="40">
        <v>27</v>
      </c>
      <c r="B30" s="86">
        <f t="shared" si="0"/>
        <v>124</v>
      </c>
      <c r="C30" s="87" t="s">
        <v>88</v>
      </c>
      <c r="D30" s="95">
        <v>1587152</v>
      </c>
      <c r="E30" s="89" t="s">
        <v>64</v>
      </c>
      <c r="F30" s="89" t="s">
        <v>41</v>
      </c>
      <c r="G30" s="90">
        <v>58</v>
      </c>
      <c r="H30" s="93"/>
      <c r="I30" s="93">
        <v>66</v>
      </c>
      <c r="J30" s="93">
        <f t="shared" si="1"/>
        <v>124</v>
      </c>
    </row>
    <row r="31" spans="1:10">
      <c r="A31" s="40">
        <v>28</v>
      </c>
      <c r="B31" s="5">
        <f t="shared" si="0"/>
        <v>122</v>
      </c>
      <c r="C31" s="48" t="s">
        <v>85</v>
      </c>
      <c r="D31" s="50">
        <v>1588470</v>
      </c>
      <c r="E31" s="51" t="s">
        <v>64</v>
      </c>
      <c r="F31" s="51" t="s">
        <v>40</v>
      </c>
      <c r="G31" s="54">
        <v>69</v>
      </c>
      <c r="H31" s="62">
        <v>53</v>
      </c>
      <c r="I31" s="62"/>
      <c r="J31" s="61">
        <f t="shared" si="1"/>
        <v>122</v>
      </c>
    </row>
    <row r="32" spans="1:10">
      <c r="A32" s="85">
        <v>29</v>
      </c>
      <c r="B32" s="5">
        <f t="shared" si="0"/>
        <v>109</v>
      </c>
      <c r="C32" s="48" t="s">
        <v>90</v>
      </c>
      <c r="D32" s="50">
        <v>1610553</v>
      </c>
      <c r="E32" s="51" t="s">
        <v>64</v>
      </c>
      <c r="F32" s="51" t="s">
        <v>43</v>
      </c>
      <c r="G32" s="54">
        <v>49</v>
      </c>
      <c r="H32" s="62"/>
      <c r="I32" s="62">
        <v>60</v>
      </c>
      <c r="J32" s="61">
        <f t="shared" si="1"/>
        <v>109</v>
      </c>
    </row>
    <row r="33" spans="1:10">
      <c r="A33" s="40">
        <v>30</v>
      </c>
      <c r="B33" s="5">
        <f t="shared" si="0"/>
        <v>106</v>
      </c>
      <c r="C33" s="48" t="s">
        <v>91</v>
      </c>
      <c r="D33" s="50">
        <v>1293766</v>
      </c>
      <c r="E33" s="51" t="s">
        <v>64</v>
      </c>
      <c r="F33" s="51" t="s">
        <v>40</v>
      </c>
      <c r="G33" s="54">
        <v>41</v>
      </c>
      <c r="H33" s="62">
        <v>52</v>
      </c>
      <c r="I33" s="74">
        <v>54</v>
      </c>
      <c r="J33" s="61">
        <f t="shared" si="1"/>
        <v>106</v>
      </c>
    </row>
    <row r="34" spans="1:10" s="94" customFormat="1">
      <c r="A34" s="40">
        <v>31</v>
      </c>
      <c r="B34" s="86">
        <f t="shared" si="0"/>
        <v>103</v>
      </c>
      <c r="C34" s="87" t="s">
        <v>89</v>
      </c>
      <c r="D34" s="95">
        <v>1569909</v>
      </c>
      <c r="E34" s="89" t="s">
        <v>64</v>
      </c>
      <c r="F34" s="89" t="s">
        <v>41</v>
      </c>
      <c r="G34" s="90">
        <v>55</v>
      </c>
      <c r="H34" s="93">
        <v>48</v>
      </c>
      <c r="I34" s="92"/>
      <c r="J34" s="93">
        <f t="shared" si="1"/>
        <v>103</v>
      </c>
    </row>
    <row r="35" spans="1:10" ht="13.5">
      <c r="A35" s="85">
        <v>32</v>
      </c>
      <c r="B35" s="5">
        <f t="shared" si="0"/>
        <v>64</v>
      </c>
      <c r="C35" s="48" t="s">
        <v>92</v>
      </c>
      <c r="D35" s="82">
        <v>382052</v>
      </c>
      <c r="E35" s="51" t="s">
        <v>64</v>
      </c>
      <c r="F35" s="58" t="s">
        <v>39</v>
      </c>
      <c r="G35" s="54">
        <v>28</v>
      </c>
      <c r="H35" s="62"/>
      <c r="I35" s="74">
        <v>36</v>
      </c>
      <c r="J35" s="61">
        <f t="shared" si="1"/>
        <v>64</v>
      </c>
    </row>
    <row r="36" spans="1:10">
      <c r="A36" s="10"/>
      <c r="B36" s="5">
        <f t="shared" si="0"/>
        <v>0</v>
      </c>
      <c r="C36" s="48" t="s">
        <v>72</v>
      </c>
      <c r="D36" s="50">
        <v>1300413</v>
      </c>
      <c r="E36" s="51" t="s">
        <v>64</v>
      </c>
      <c r="F36" s="51" t="s">
        <v>42</v>
      </c>
      <c r="G36" s="54">
        <v>90</v>
      </c>
      <c r="H36" s="62"/>
      <c r="I36" s="74"/>
      <c r="J36" s="61">
        <f t="shared" si="1"/>
        <v>0</v>
      </c>
    </row>
    <row r="37" spans="1:10" s="94" customFormat="1">
      <c r="A37" s="100"/>
      <c r="B37" s="86">
        <f t="shared" si="0"/>
        <v>0</v>
      </c>
      <c r="C37" s="87" t="s">
        <v>78</v>
      </c>
      <c r="D37" s="95">
        <v>1468097</v>
      </c>
      <c r="E37" s="89" t="s">
        <v>64</v>
      </c>
      <c r="F37" s="89" t="s">
        <v>41</v>
      </c>
      <c r="G37" s="90">
        <v>77</v>
      </c>
      <c r="H37" s="93"/>
      <c r="I37" s="92"/>
      <c r="J37" s="93">
        <f t="shared" si="1"/>
        <v>0</v>
      </c>
    </row>
    <row r="38" spans="1:10" s="94" customFormat="1">
      <c r="A38" s="100"/>
      <c r="B38" s="86">
        <f t="shared" si="0"/>
        <v>0</v>
      </c>
      <c r="C38" s="87" t="s">
        <v>141</v>
      </c>
      <c r="D38" s="95">
        <v>1576223</v>
      </c>
      <c r="E38" s="89" t="s">
        <v>64</v>
      </c>
      <c r="F38" s="89" t="s">
        <v>41</v>
      </c>
      <c r="G38" s="93"/>
      <c r="H38" s="93">
        <v>67</v>
      </c>
      <c r="I38" s="92"/>
      <c r="J38" s="93">
        <f t="shared" si="1"/>
        <v>0</v>
      </c>
    </row>
    <row r="39" spans="1:10">
      <c r="A39" s="10"/>
      <c r="B39" s="5">
        <f t="shared" si="0"/>
        <v>0</v>
      </c>
      <c r="C39" s="48" t="s">
        <v>145</v>
      </c>
      <c r="D39" s="50">
        <v>1592618</v>
      </c>
      <c r="E39" s="51" t="s">
        <v>64</v>
      </c>
      <c r="F39" s="51" t="s">
        <v>40</v>
      </c>
      <c r="G39" s="62"/>
      <c r="H39" s="62"/>
      <c r="I39" s="74"/>
      <c r="J39" s="61">
        <f t="shared" si="1"/>
        <v>0</v>
      </c>
    </row>
    <row r="40" spans="1:10" s="94" customFormat="1">
      <c r="A40" s="100"/>
      <c r="B40" s="86">
        <f t="shared" si="0"/>
        <v>0</v>
      </c>
      <c r="C40" s="87" t="s">
        <v>148</v>
      </c>
      <c r="D40" s="95">
        <v>1587230</v>
      </c>
      <c r="E40" s="89" t="s">
        <v>64</v>
      </c>
      <c r="F40" s="89" t="s">
        <v>41</v>
      </c>
      <c r="G40" s="93"/>
      <c r="H40" s="93">
        <v>98</v>
      </c>
      <c r="I40" s="93"/>
      <c r="J40" s="93">
        <f t="shared" si="1"/>
        <v>0</v>
      </c>
    </row>
    <row r="41" spans="1:10">
      <c r="A41" s="10"/>
      <c r="B41" s="5">
        <f t="shared" si="0"/>
        <v>0</v>
      </c>
      <c r="C41" s="48" t="s">
        <v>93</v>
      </c>
      <c r="D41" s="50">
        <v>1582914</v>
      </c>
      <c r="E41" s="51" t="s">
        <v>64</v>
      </c>
      <c r="F41" s="51" t="s">
        <v>40</v>
      </c>
      <c r="G41" s="54">
        <v>23</v>
      </c>
      <c r="H41" s="62"/>
      <c r="I41" s="62"/>
      <c r="J41" s="61">
        <f t="shared" si="1"/>
        <v>0</v>
      </c>
    </row>
    <row r="42" spans="1:10">
      <c r="A42" s="10"/>
      <c r="B42" s="5">
        <f t="shared" si="0"/>
        <v>0</v>
      </c>
      <c r="C42" s="48" t="s">
        <v>144</v>
      </c>
      <c r="D42" s="50">
        <v>1490900</v>
      </c>
      <c r="E42" s="51" t="s">
        <v>64</v>
      </c>
      <c r="F42" s="51" t="s">
        <v>40</v>
      </c>
      <c r="G42" s="62"/>
      <c r="H42" s="62"/>
      <c r="I42" s="62"/>
      <c r="J42" s="61">
        <f t="shared" si="1"/>
        <v>0</v>
      </c>
    </row>
    <row r="43" spans="1:10" s="94" customFormat="1">
      <c r="A43" s="100"/>
      <c r="B43" s="86"/>
      <c r="C43" s="87" t="s">
        <v>160</v>
      </c>
      <c r="D43" s="95">
        <v>1471881</v>
      </c>
      <c r="E43" s="89" t="s">
        <v>161</v>
      </c>
      <c r="F43" s="89" t="s">
        <v>41</v>
      </c>
      <c r="G43" s="93"/>
      <c r="H43" s="93"/>
      <c r="I43" s="93">
        <v>92</v>
      </c>
      <c r="J43" s="93"/>
    </row>
    <row r="44" spans="1:10">
      <c r="A44" s="10"/>
      <c r="B44" s="5"/>
      <c r="C44" s="48" t="s">
        <v>162</v>
      </c>
      <c r="D44" s="50">
        <v>1614865</v>
      </c>
      <c r="E44" s="51" t="s">
        <v>161</v>
      </c>
      <c r="F44" s="51" t="s">
        <v>42</v>
      </c>
      <c r="G44" s="62"/>
      <c r="H44" s="62"/>
      <c r="I44" s="62">
        <v>36</v>
      </c>
      <c r="J44" s="61"/>
    </row>
    <row r="45" spans="1:10">
      <c r="A45" s="10"/>
      <c r="B45" s="5"/>
      <c r="C45" s="48"/>
      <c r="D45" s="50"/>
      <c r="E45" s="51"/>
      <c r="F45" s="51"/>
      <c r="G45" s="62"/>
      <c r="H45" s="62"/>
      <c r="I45" s="62"/>
      <c r="J45" s="61"/>
    </row>
    <row r="46" spans="1:10">
      <c r="A46" s="10"/>
      <c r="B46" s="5"/>
      <c r="C46" s="48"/>
      <c r="D46" s="50"/>
      <c r="E46" s="51"/>
      <c r="F46" s="51"/>
      <c r="G46" s="62"/>
      <c r="H46" s="62"/>
      <c r="I46" s="62"/>
      <c r="J46" s="61"/>
    </row>
    <row r="47" spans="1:10">
      <c r="A47" s="10"/>
      <c r="B47" s="5"/>
      <c r="C47" s="48"/>
      <c r="D47" s="50"/>
      <c r="E47" s="51"/>
      <c r="F47" s="51"/>
      <c r="G47" s="62"/>
      <c r="H47" s="62"/>
      <c r="I47" s="62"/>
      <c r="J47" s="61"/>
    </row>
    <row r="48" spans="1:10">
      <c r="A48" s="10"/>
      <c r="B48" s="5"/>
      <c r="C48" s="48"/>
      <c r="D48" s="50"/>
      <c r="E48" s="51"/>
      <c r="F48" s="51"/>
      <c r="G48" s="62"/>
      <c r="H48" s="62"/>
      <c r="I48" s="62"/>
      <c r="J48" s="61"/>
    </row>
    <row r="49" spans="1:10">
      <c r="B49" s="12"/>
      <c r="D49" s="63"/>
    </row>
    <row r="50" spans="1:10">
      <c r="B50" s="12"/>
      <c r="D50" s="63"/>
    </row>
    <row r="52" spans="1:10" ht="18">
      <c r="A52" s="83" t="s">
        <v>7</v>
      </c>
      <c r="B52" s="83"/>
      <c r="C52" s="83"/>
      <c r="D52" s="83"/>
      <c r="E52" s="83"/>
      <c r="F52" s="83"/>
      <c r="G52" s="83"/>
      <c r="H52" s="83"/>
      <c r="I52" s="83"/>
      <c r="J52" s="83"/>
    </row>
    <row r="53" spans="1:10" ht="23.25">
      <c r="A53" s="84" t="s">
        <v>5</v>
      </c>
      <c r="B53" s="84"/>
      <c r="C53" s="84"/>
      <c r="D53" s="84"/>
      <c r="E53" s="84"/>
      <c r="F53" s="84"/>
      <c r="G53" s="84"/>
      <c r="H53" s="84"/>
      <c r="I53" s="84"/>
      <c r="J53" s="84"/>
    </row>
    <row r="54" spans="1:10" ht="13.5" thickBot="1"/>
    <row r="55" spans="1:10" ht="15.75" thickBot="1">
      <c r="A55" s="104"/>
      <c r="B55" s="17" t="s">
        <v>1</v>
      </c>
      <c r="C55" s="26" t="s">
        <v>47</v>
      </c>
      <c r="D55" s="26" t="s">
        <v>2</v>
      </c>
      <c r="E55" s="26" t="s">
        <v>3</v>
      </c>
      <c r="F55" s="26" t="s">
        <v>4</v>
      </c>
      <c r="G55" s="27" t="s">
        <v>8</v>
      </c>
      <c r="H55" s="28" t="s">
        <v>116</v>
      </c>
      <c r="I55" s="27" t="s">
        <v>159</v>
      </c>
      <c r="J55" s="15" t="s">
        <v>0</v>
      </c>
    </row>
    <row r="56" spans="1:10">
      <c r="A56" s="40">
        <v>1</v>
      </c>
      <c r="B56" s="5">
        <f t="shared" ref="B56:B82" si="2">SUM(J56)</f>
        <v>241</v>
      </c>
      <c r="C56" s="45" t="s">
        <v>94</v>
      </c>
      <c r="D56" s="57">
        <v>1196948</v>
      </c>
      <c r="E56" s="52" t="s">
        <v>95</v>
      </c>
      <c r="F56" s="52" t="s">
        <v>43</v>
      </c>
      <c r="G56" s="59">
        <v>118</v>
      </c>
      <c r="H56" s="59">
        <v>119</v>
      </c>
      <c r="I56" s="73">
        <v>122</v>
      </c>
      <c r="J56" s="60">
        <f t="shared" ref="J56:J82" si="3">IF(COUNT(G56:I56)&lt;2,0,IF(COUNT(G56:I56)=2,SUM(G56:I56),SUM(G56:I56)-MIN(G56:I56)))</f>
        <v>241</v>
      </c>
    </row>
    <row r="57" spans="1:10">
      <c r="A57" s="40">
        <v>2</v>
      </c>
      <c r="B57" s="5">
        <f t="shared" si="2"/>
        <v>219</v>
      </c>
      <c r="C57" s="46" t="s">
        <v>96</v>
      </c>
      <c r="D57" s="50">
        <v>1389440</v>
      </c>
      <c r="E57" s="51" t="s">
        <v>95</v>
      </c>
      <c r="F57" s="51" t="s">
        <v>42</v>
      </c>
      <c r="G57" s="54">
        <v>113</v>
      </c>
      <c r="H57" s="62">
        <v>106</v>
      </c>
      <c r="I57" s="74">
        <v>101</v>
      </c>
      <c r="J57" s="61">
        <f t="shared" si="3"/>
        <v>219</v>
      </c>
    </row>
    <row r="58" spans="1:10">
      <c r="A58" s="40">
        <v>3</v>
      </c>
      <c r="B58" s="5">
        <f t="shared" si="2"/>
        <v>215</v>
      </c>
      <c r="C58" s="46" t="s">
        <v>97</v>
      </c>
      <c r="D58" s="50">
        <v>1295917</v>
      </c>
      <c r="E58" s="51" t="s">
        <v>95</v>
      </c>
      <c r="F58" s="51" t="s">
        <v>42</v>
      </c>
      <c r="G58" s="54">
        <v>106</v>
      </c>
      <c r="H58" s="62">
        <v>100</v>
      </c>
      <c r="I58" s="74">
        <v>109</v>
      </c>
      <c r="J58" s="61">
        <f t="shared" si="3"/>
        <v>215</v>
      </c>
    </row>
    <row r="59" spans="1:10">
      <c r="A59" s="40">
        <v>4</v>
      </c>
      <c r="B59" s="5">
        <f t="shared" si="2"/>
        <v>208</v>
      </c>
      <c r="C59" s="46" t="s">
        <v>153</v>
      </c>
      <c r="D59" s="50">
        <v>1625180</v>
      </c>
      <c r="E59" s="51" t="s">
        <v>95</v>
      </c>
      <c r="F59" s="51" t="s">
        <v>40</v>
      </c>
      <c r="G59" s="62"/>
      <c r="H59" s="62">
        <v>98</v>
      </c>
      <c r="I59" s="74">
        <v>110</v>
      </c>
      <c r="J59" s="61">
        <f t="shared" si="3"/>
        <v>208</v>
      </c>
    </row>
    <row r="60" spans="1:10" s="94" customFormat="1">
      <c r="A60" s="85">
        <v>5</v>
      </c>
      <c r="B60" s="86">
        <f t="shared" si="2"/>
        <v>206</v>
      </c>
      <c r="C60" s="101" t="s">
        <v>98</v>
      </c>
      <c r="D60" s="95">
        <v>1496744</v>
      </c>
      <c r="E60" s="89" t="s">
        <v>95</v>
      </c>
      <c r="F60" s="89" t="s">
        <v>41</v>
      </c>
      <c r="G60" s="90">
        <v>106</v>
      </c>
      <c r="H60" s="93">
        <v>94</v>
      </c>
      <c r="I60" s="92">
        <v>100</v>
      </c>
      <c r="J60" s="93">
        <f t="shared" si="3"/>
        <v>206</v>
      </c>
    </row>
    <row r="61" spans="1:10" s="94" customFormat="1">
      <c r="A61" s="85">
        <v>6</v>
      </c>
      <c r="B61" s="86">
        <f t="shared" si="2"/>
        <v>201</v>
      </c>
      <c r="C61" s="101" t="s">
        <v>103</v>
      </c>
      <c r="D61" s="95">
        <v>1218079</v>
      </c>
      <c r="E61" s="89" t="s">
        <v>95</v>
      </c>
      <c r="F61" s="89" t="s">
        <v>41</v>
      </c>
      <c r="G61" s="90">
        <v>89</v>
      </c>
      <c r="H61" s="93">
        <v>96</v>
      </c>
      <c r="I61" s="92">
        <v>105</v>
      </c>
      <c r="J61" s="93">
        <f t="shared" si="3"/>
        <v>201</v>
      </c>
    </row>
    <row r="62" spans="1:10" s="94" customFormat="1">
      <c r="A62" s="85">
        <v>7</v>
      </c>
      <c r="B62" s="86">
        <f t="shared" si="2"/>
        <v>198</v>
      </c>
      <c r="C62" s="101" t="s">
        <v>151</v>
      </c>
      <c r="D62" s="95">
        <v>1470476</v>
      </c>
      <c r="E62" s="89" t="s">
        <v>95</v>
      </c>
      <c r="F62" s="89" t="s">
        <v>41</v>
      </c>
      <c r="G62" s="93"/>
      <c r="H62" s="93">
        <v>99</v>
      </c>
      <c r="I62" s="92">
        <v>99</v>
      </c>
      <c r="J62" s="93">
        <f t="shared" si="3"/>
        <v>198</v>
      </c>
    </row>
    <row r="63" spans="1:10">
      <c r="A63" s="40">
        <v>8</v>
      </c>
      <c r="B63" s="5">
        <f t="shared" si="2"/>
        <v>197</v>
      </c>
      <c r="C63" s="46" t="s">
        <v>100</v>
      </c>
      <c r="D63" s="50">
        <v>1398525</v>
      </c>
      <c r="E63" s="51" t="s">
        <v>95</v>
      </c>
      <c r="F63" s="51" t="s">
        <v>42</v>
      </c>
      <c r="G63" s="54">
        <v>94</v>
      </c>
      <c r="H63" s="62">
        <v>97</v>
      </c>
      <c r="I63" s="74">
        <v>100</v>
      </c>
      <c r="J63" s="61">
        <f t="shared" si="3"/>
        <v>197</v>
      </c>
    </row>
    <row r="64" spans="1:10">
      <c r="A64" s="40">
        <v>9</v>
      </c>
      <c r="B64" s="5">
        <f t="shared" si="2"/>
        <v>196</v>
      </c>
      <c r="C64" s="46" t="s">
        <v>99</v>
      </c>
      <c r="D64" s="50">
        <v>1511134</v>
      </c>
      <c r="E64" s="51" t="s">
        <v>95</v>
      </c>
      <c r="F64" s="51" t="s">
        <v>40</v>
      </c>
      <c r="G64" s="54">
        <v>99</v>
      </c>
      <c r="H64" s="62">
        <v>92</v>
      </c>
      <c r="I64" s="74">
        <v>97</v>
      </c>
      <c r="J64" s="61">
        <f t="shared" si="3"/>
        <v>196</v>
      </c>
    </row>
    <row r="65" spans="1:10" s="94" customFormat="1">
      <c r="A65" s="85">
        <v>10</v>
      </c>
      <c r="B65" s="86">
        <f t="shared" si="2"/>
        <v>196</v>
      </c>
      <c r="C65" s="101" t="s">
        <v>152</v>
      </c>
      <c r="D65" s="95">
        <v>1353534</v>
      </c>
      <c r="E65" s="89" t="s">
        <v>95</v>
      </c>
      <c r="F65" s="89" t="s">
        <v>41</v>
      </c>
      <c r="G65" s="93"/>
      <c r="H65" s="93">
        <v>92</v>
      </c>
      <c r="I65" s="92">
        <v>104</v>
      </c>
      <c r="J65" s="93">
        <f t="shared" si="3"/>
        <v>196</v>
      </c>
    </row>
    <row r="66" spans="1:10" s="94" customFormat="1">
      <c r="A66" s="85">
        <v>11</v>
      </c>
      <c r="B66" s="86">
        <f t="shared" si="2"/>
        <v>193</v>
      </c>
      <c r="C66" s="101" t="s">
        <v>102</v>
      </c>
      <c r="D66" s="95">
        <v>1470562</v>
      </c>
      <c r="E66" s="89" t="s">
        <v>95</v>
      </c>
      <c r="F66" s="89" t="s">
        <v>41</v>
      </c>
      <c r="G66" s="90">
        <v>93</v>
      </c>
      <c r="H66" s="93"/>
      <c r="I66" s="93">
        <v>100</v>
      </c>
      <c r="J66" s="93">
        <f t="shared" si="3"/>
        <v>193</v>
      </c>
    </row>
    <row r="67" spans="1:10" s="94" customFormat="1">
      <c r="A67" s="85">
        <v>12</v>
      </c>
      <c r="B67" s="86">
        <f t="shared" si="2"/>
        <v>186</v>
      </c>
      <c r="C67" s="101" t="s">
        <v>101</v>
      </c>
      <c r="D67" s="95">
        <v>1228765</v>
      </c>
      <c r="E67" s="89" t="s">
        <v>95</v>
      </c>
      <c r="F67" s="89" t="s">
        <v>41</v>
      </c>
      <c r="G67" s="90">
        <v>94</v>
      </c>
      <c r="H67" s="93">
        <v>92</v>
      </c>
      <c r="I67" s="92"/>
      <c r="J67" s="93">
        <f t="shared" si="3"/>
        <v>186</v>
      </c>
    </row>
    <row r="68" spans="1:10">
      <c r="A68" s="40">
        <v>13</v>
      </c>
      <c r="B68" s="5">
        <f t="shared" si="2"/>
        <v>183</v>
      </c>
      <c r="C68" s="46" t="s">
        <v>106</v>
      </c>
      <c r="D68" s="50">
        <v>1270993</v>
      </c>
      <c r="E68" s="51" t="s">
        <v>95</v>
      </c>
      <c r="F68" s="51" t="s">
        <v>40</v>
      </c>
      <c r="G68" s="54">
        <v>84</v>
      </c>
      <c r="H68" s="62">
        <v>85</v>
      </c>
      <c r="I68" s="74">
        <v>98</v>
      </c>
      <c r="J68" s="61">
        <f t="shared" si="3"/>
        <v>183</v>
      </c>
    </row>
    <row r="69" spans="1:10" ht="15" customHeight="1">
      <c r="A69" s="40">
        <v>14</v>
      </c>
      <c r="B69" s="5">
        <f t="shared" si="2"/>
        <v>181</v>
      </c>
      <c r="C69" s="46" t="s">
        <v>104</v>
      </c>
      <c r="D69" s="50">
        <v>1411602</v>
      </c>
      <c r="E69" s="51" t="s">
        <v>95</v>
      </c>
      <c r="F69" s="51" t="s">
        <v>42</v>
      </c>
      <c r="G69" s="54">
        <v>89</v>
      </c>
      <c r="H69" s="62">
        <v>79</v>
      </c>
      <c r="I69" s="74">
        <v>92</v>
      </c>
      <c r="J69" s="61">
        <f t="shared" si="3"/>
        <v>181</v>
      </c>
    </row>
    <row r="70" spans="1:10" s="94" customFormat="1">
      <c r="A70" s="85">
        <v>15</v>
      </c>
      <c r="B70" s="86">
        <f t="shared" si="2"/>
        <v>169</v>
      </c>
      <c r="C70" s="101" t="s">
        <v>150</v>
      </c>
      <c r="D70" s="95">
        <v>1468138</v>
      </c>
      <c r="E70" s="89" t="s">
        <v>95</v>
      </c>
      <c r="F70" s="89" t="s">
        <v>41</v>
      </c>
      <c r="G70" s="93"/>
      <c r="H70" s="93">
        <v>81</v>
      </c>
      <c r="I70" s="92">
        <v>88</v>
      </c>
      <c r="J70" s="93">
        <f t="shared" si="3"/>
        <v>169</v>
      </c>
    </row>
    <row r="71" spans="1:10">
      <c r="A71" s="40">
        <v>16</v>
      </c>
      <c r="B71" s="5">
        <f t="shared" si="2"/>
        <v>159</v>
      </c>
      <c r="C71" s="46" t="s">
        <v>107</v>
      </c>
      <c r="D71" s="50">
        <v>1481444</v>
      </c>
      <c r="E71" s="51" t="s">
        <v>95</v>
      </c>
      <c r="F71" s="51" t="s">
        <v>42</v>
      </c>
      <c r="G71" s="54">
        <v>79</v>
      </c>
      <c r="H71" s="62">
        <v>75</v>
      </c>
      <c r="I71" s="74">
        <v>80</v>
      </c>
      <c r="J71" s="61">
        <f t="shared" si="3"/>
        <v>159</v>
      </c>
    </row>
    <row r="72" spans="1:10" s="94" customFormat="1">
      <c r="A72" s="85">
        <v>17</v>
      </c>
      <c r="B72" s="86">
        <f t="shared" si="2"/>
        <v>156</v>
      </c>
      <c r="C72" s="101" t="s">
        <v>108</v>
      </c>
      <c r="D72" s="95">
        <v>1445118</v>
      </c>
      <c r="E72" s="89" t="s">
        <v>95</v>
      </c>
      <c r="F72" s="89" t="s">
        <v>41</v>
      </c>
      <c r="G72" s="90">
        <v>72</v>
      </c>
      <c r="H72" s="93">
        <v>73</v>
      </c>
      <c r="I72" s="92">
        <v>83</v>
      </c>
      <c r="J72" s="93">
        <f t="shared" si="3"/>
        <v>156</v>
      </c>
    </row>
    <row r="73" spans="1:10">
      <c r="A73" s="40">
        <v>18</v>
      </c>
      <c r="B73" s="5">
        <f t="shared" si="2"/>
        <v>149</v>
      </c>
      <c r="C73" s="46" t="s">
        <v>109</v>
      </c>
      <c r="D73" s="50">
        <v>1537365</v>
      </c>
      <c r="E73" s="51" t="s">
        <v>95</v>
      </c>
      <c r="F73" s="51" t="s">
        <v>40</v>
      </c>
      <c r="G73" s="54">
        <v>69</v>
      </c>
      <c r="H73" s="62"/>
      <c r="I73" s="74">
        <v>80</v>
      </c>
      <c r="J73" s="61">
        <f t="shared" si="3"/>
        <v>149</v>
      </c>
    </row>
    <row r="74" spans="1:10">
      <c r="A74" s="40">
        <v>19</v>
      </c>
      <c r="B74" s="5">
        <f t="shared" si="2"/>
        <v>132</v>
      </c>
      <c r="C74" s="46" t="s">
        <v>110</v>
      </c>
      <c r="D74" s="50">
        <v>1427348</v>
      </c>
      <c r="E74" s="51" t="s">
        <v>95</v>
      </c>
      <c r="F74" s="51" t="s">
        <v>40</v>
      </c>
      <c r="G74" s="54">
        <v>69</v>
      </c>
      <c r="H74" s="62">
        <v>63</v>
      </c>
      <c r="I74" s="62">
        <v>58</v>
      </c>
      <c r="J74" s="61">
        <f t="shared" si="3"/>
        <v>132</v>
      </c>
    </row>
    <row r="75" spans="1:10" s="94" customFormat="1">
      <c r="A75" s="85">
        <v>20</v>
      </c>
      <c r="B75" s="86">
        <f t="shared" si="2"/>
        <v>121</v>
      </c>
      <c r="C75" s="101" t="s">
        <v>113</v>
      </c>
      <c r="D75" s="95">
        <v>1493703</v>
      </c>
      <c r="E75" s="89" t="s">
        <v>95</v>
      </c>
      <c r="F75" s="89" t="s">
        <v>41</v>
      </c>
      <c r="G75" s="90">
        <v>58</v>
      </c>
      <c r="H75" s="93">
        <v>63</v>
      </c>
      <c r="I75" s="92"/>
      <c r="J75" s="93">
        <f t="shared" si="3"/>
        <v>121</v>
      </c>
    </row>
    <row r="76" spans="1:10" s="94" customFormat="1">
      <c r="A76" s="85">
        <v>21</v>
      </c>
      <c r="B76" s="86">
        <f t="shared" si="2"/>
        <v>121</v>
      </c>
      <c r="C76" s="101" t="s">
        <v>112</v>
      </c>
      <c r="D76" s="95">
        <v>1509627</v>
      </c>
      <c r="E76" s="89" t="s">
        <v>95</v>
      </c>
      <c r="F76" s="89" t="s">
        <v>41</v>
      </c>
      <c r="G76" s="90">
        <v>59</v>
      </c>
      <c r="H76" s="93"/>
      <c r="I76" s="93">
        <v>62</v>
      </c>
      <c r="J76" s="93">
        <f t="shared" si="3"/>
        <v>121</v>
      </c>
    </row>
    <row r="77" spans="1:10">
      <c r="A77" s="40">
        <v>22</v>
      </c>
      <c r="B77" s="5">
        <f t="shared" si="2"/>
        <v>110</v>
      </c>
      <c r="C77" s="46" t="s">
        <v>115</v>
      </c>
      <c r="D77" s="50">
        <v>1582221</v>
      </c>
      <c r="E77" s="51" t="s">
        <v>95</v>
      </c>
      <c r="F77" s="51" t="s">
        <v>40</v>
      </c>
      <c r="G77" s="54">
        <v>50</v>
      </c>
      <c r="H77" s="62"/>
      <c r="I77" s="74">
        <v>60</v>
      </c>
      <c r="J77" s="61">
        <f t="shared" si="3"/>
        <v>110</v>
      </c>
    </row>
    <row r="78" spans="1:10" s="94" customFormat="1">
      <c r="A78" s="85">
        <v>23</v>
      </c>
      <c r="B78" s="86">
        <f t="shared" si="2"/>
        <v>81</v>
      </c>
      <c r="C78" s="101" t="s">
        <v>149</v>
      </c>
      <c r="D78" s="95">
        <v>1587247</v>
      </c>
      <c r="E78" s="89" t="s">
        <v>95</v>
      </c>
      <c r="F78" s="89" t="s">
        <v>41</v>
      </c>
      <c r="G78" s="93"/>
      <c r="H78" s="93">
        <v>34</v>
      </c>
      <c r="I78" s="92">
        <v>47</v>
      </c>
      <c r="J78" s="93">
        <f t="shared" si="3"/>
        <v>81</v>
      </c>
    </row>
    <row r="79" spans="1:10">
      <c r="A79" s="10"/>
      <c r="B79" s="5">
        <f t="shared" si="2"/>
        <v>0</v>
      </c>
      <c r="C79" s="46" t="s">
        <v>114</v>
      </c>
      <c r="D79" s="50">
        <v>1628214</v>
      </c>
      <c r="E79" s="51" t="s">
        <v>95</v>
      </c>
      <c r="F79" s="51" t="s">
        <v>40</v>
      </c>
      <c r="G79" s="54">
        <v>58</v>
      </c>
      <c r="H79" s="62"/>
      <c r="I79" s="74"/>
      <c r="J79" s="61">
        <f t="shared" si="3"/>
        <v>0</v>
      </c>
    </row>
    <row r="80" spans="1:10">
      <c r="A80" s="40"/>
      <c r="B80" s="5">
        <f t="shared" si="2"/>
        <v>0</v>
      </c>
      <c r="C80" s="46" t="s">
        <v>111</v>
      </c>
      <c r="D80" s="50">
        <v>1409499</v>
      </c>
      <c r="E80" s="51" t="s">
        <v>95</v>
      </c>
      <c r="F80" s="51" t="s">
        <v>40</v>
      </c>
      <c r="G80" s="54">
        <v>60</v>
      </c>
      <c r="H80" s="62"/>
      <c r="I80" s="74"/>
      <c r="J80" s="61">
        <f t="shared" si="3"/>
        <v>0</v>
      </c>
    </row>
    <row r="81" spans="1:10">
      <c r="A81" s="10"/>
      <c r="B81" s="5">
        <f t="shared" si="2"/>
        <v>0</v>
      </c>
      <c r="C81" s="46" t="s">
        <v>105</v>
      </c>
      <c r="D81" s="50">
        <v>1604622</v>
      </c>
      <c r="E81" s="51" t="s">
        <v>95</v>
      </c>
      <c r="F81" s="51" t="s">
        <v>40</v>
      </c>
      <c r="G81" s="54">
        <v>85</v>
      </c>
      <c r="H81" s="62"/>
      <c r="I81" s="74"/>
      <c r="J81" s="61">
        <f t="shared" si="3"/>
        <v>0</v>
      </c>
    </row>
    <row r="82" spans="1:10">
      <c r="A82" s="10"/>
      <c r="B82" s="5">
        <f t="shared" si="2"/>
        <v>0</v>
      </c>
      <c r="C82" s="46" t="s">
        <v>158</v>
      </c>
      <c r="D82" s="51">
        <v>1157168</v>
      </c>
      <c r="E82" s="51" t="s">
        <v>95</v>
      </c>
      <c r="F82" s="51" t="s">
        <v>40</v>
      </c>
      <c r="G82" s="62"/>
      <c r="H82" s="62">
        <v>75</v>
      </c>
      <c r="I82" s="74"/>
      <c r="J82" s="61">
        <f t="shared" si="3"/>
        <v>0</v>
      </c>
    </row>
    <row r="83" spans="1:10" ht="13.5">
      <c r="A83" s="40"/>
      <c r="B83" s="5">
        <f t="shared" ref="B83:B89" si="4">SUM(J83)</f>
        <v>0</v>
      </c>
      <c r="C83" s="64"/>
      <c r="D83" s="58"/>
      <c r="E83" s="21"/>
      <c r="F83" s="58"/>
      <c r="G83" s="62"/>
      <c r="H83" s="62"/>
      <c r="I83" s="62"/>
      <c r="J83" s="61">
        <f t="shared" ref="J83:J89" si="5">IF(COUNT(G83:I83)&lt;2,0,IF(COUNT(G83:I83)=2,SUM(G83:I83),SUM(G83:I83)-MIN(G83:I83)))</f>
        <v>0</v>
      </c>
    </row>
    <row r="84" spans="1:10">
      <c r="A84" s="40"/>
      <c r="B84" s="5">
        <f t="shared" si="4"/>
        <v>0</v>
      </c>
      <c r="C84" s="46"/>
      <c r="D84" s="51"/>
      <c r="E84" s="18"/>
      <c r="F84" s="51"/>
      <c r="G84" s="62"/>
      <c r="H84" s="62"/>
      <c r="I84" s="74"/>
      <c r="J84" s="61">
        <f t="shared" si="5"/>
        <v>0</v>
      </c>
    </row>
    <row r="85" spans="1:10">
      <c r="A85" s="40"/>
      <c r="B85" s="5">
        <f t="shared" si="4"/>
        <v>0</v>
      </c>
      <c r="C85" s="46"/>
      <c r="D85" s="51"/>
      <c r="E85" s="18"/>
      <c r="F85" s="51"/>
      <c r="G85" s="62"/>
      <c r="H85" s="62"/>
      <c r="I85" s="74"/>
      <c r="J85" s="61">
        <f t="shared" si="5"/>
        <v>0</v>
      </c>
    </row>
    <row r="86" spans="1:10">
      <c r="A86" s="10"/>
      <c r="B86" s="5">
        <f t="shared" si="4"/>
        <v>0</v>
      </c>
      <c r="C86" s="46"/>
      <c r="D86" s="22"/>
      <c r="E86" s="18"/>
      <c r="F86" s="22"/>
      <c r="G86" s="62"/>
      <c r="H86" s="62"/>
      <c r="I86" s="74"/>
      <c r="J86" s="61">
        <f t="shared" si="5"/>
        <v>0</v>
      </c>
    </row>
    <row r="87" spans="1:10">
      <c r="A87" s="10"/>
      <c r="B87" s="5">
        <f t="shared" si="4"/>
        <v>0</v>
      </c>
      <c r="C87" s="64"/>
      <c r="D87" s="21"/>
      <c r="E87" s="21"/>
      <c r="F87" s="21"/>
      <c r="G87" s="62"/>
      <c r="H87" s="62"/>
      <c r="I87" s="62"/>
      <c r="J87" s="61">
        <f t="shared" si="5"/>
        <v>0</v>
      </c>
    </row>
    <row r="88" spans="1:10">
      <c r="A88" s="10"/>
      <c r="B88" s="5">
        <f t="shared" si="4"/>
        <v>0</v>
      </c>
      <c r="C88" s="65"/>
      <c r="D88" s="21"/>
      <c r="E88" s="21"/>
      <c r="F88" s="21"/>
      <c r="G88" s="62"/>
      <c r="H88" s="62"/>
      <c r="I88" s="62"/>
      <c r="J88" s="61">
        <f t="shared" si="5"/>
        <v>0</v>
      </c>
    </row>
    <row r="89" spans="1:10">
      <c r="B89" s="5">
        <f t="shared" si="4"/>
        <v>0</v>
      </c>
      <c r="C89" s="65"/>
      <c r="D89" s="11"/>
      <c r="E89" s="11"/>
      <c r="F89" s="11"/>
      <c r="G89" s="62"/>
      <c r="H89" s="62"/>
      <c r="I89" s="62"/>
      <c r="J89" s="76">
        <f t="shared" si="5"/>
        <v>0</v>
      </c>
    </row>
  </sheetData>
  <sortState ref="B5:J45">
    <sortCondition descending="1" ref="J5:J45"/>
  </sortState>
  <mergeCells count="4">
    <mergeCell ref="A1:J1"/>
    <mergeCell ref="A52:J52"/>
    <mergeCell ref="A53:J53"/>
    <mergeCell ref="A2:J2"/>
  </mergeCells>
  <conditionalFormatting sqref="C4:C15">
    <cfRule type="duplicateValues" dxfId="1" priority="13" stopIfTrue="1"/>
  </conditionalFormatting>
  <conditionalFormatting sqref="C56:C75">
    <cfRule type="duplicateValues" dxfId="0" priority="42" stopIfTrue="1"/>
  </conditionalFormatting>
  <printOptions horizontalCentered="1" verticalCentered="1"/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EA</vt:lpstr>
      <vt:lpstr>PO</vt:lpstr>
      <vt:lpstr>EA!Zone_d_impression</vt:lpstr>
      <vt:lpstr>PO!Zone_d_impression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JACKY MORAND</dc:creator>
  <cp:lastModifiedBy>MANKOWSKI Jérome</cp:lastModifiedBy>
  <cp:lastPrinted>2014-03-29T16:03:21Z</cp:lastPrinted>
  <dcterms:created xsi:type="dcterms:W3CDTF">2008-10-26T18:30:26Z</dcterms:created>
  <dcterms:modified xsi:type="dcterms:W3CDTF">2014-03-31T13:53:37Z</dcterms:modified>
</cp:coreProperties>
</file>